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5" windowHeight="11535"/>
  </bookViews>
  <sheets>
    <sheet name="表1-收支总表" sheetId="1" r:id="rId1"/>
    <sheet name="表2-收入总表" sheetId="2" r:id="rId2"/>
    <sheet name="表3-支出总表" sheetId="3" r:id="rId3"/>
    <sheet name="表4-财政拨款收支总表" sheetId="4" r:id="rId4"/>
    <sheet name="表5-一般公共预算支出表" sheetId="5" r:id="rId5"/>
    <sheet name="表6-一般公共预算基本支出表" sheetId="6" r:id="rId6"/>
    <sheet name="表7-一般公共预算三公经费支出表" sheetId="7" r:id="rId7"/>
    <sheet name="表8-政府性基金预算支出表" sheetId="8" r:id="rId8"/>
    <sheet name="表9-国有资本经营预算支出表" sheetId="9" r:id="rId9"/>
    <sheet name="表10-项目支出表" sheetId="10" r:id="rId10"/>
    <sheet name="表11-项目绩效目标表" sheetId="15" r:id="rId11"/>
    <sheet name="表12-政府采购预算表" sheetId="18" r:id="rId12"/>
  </sheets>
  <definedNames>
    <definedName name="_xlnm._FilterDatabase" localSheetId="10" hidden="1">'表11-项目绩效目标表'!$A$1:$Z$440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<sst xmlns="http://schemas.openxmlformats.org/spreadsheetml/2006/main" count="4623" uniqueCount="929">
  <si>
    <t>表1</t>
  </si>
  <si>
    <t>收支总表</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</si>
  <si>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</si>
  <si>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</si>
  <si>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</si>
  <si>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</si>
  <si>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</si>
  <si>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</si>
  <si>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</si>
  <si>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</si>
  <si>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</si>
  <si>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</si>
  <si>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</si>
  <si>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</si>
  <si>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</si>
  <si>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</si>
  <si>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</si>
  <si>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</si>
  <si>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</si>
  <si>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</si>
  <si>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</si>
  <si>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</si>
  <si>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</si>
  <si>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</si>
  <si>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</si>
  <si>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</si>
  <si>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</si>
  <si>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</si>
  <si>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</si>
  <si>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</si>
  <si>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</si>
  <si>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</si>
  <si>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</si>
  <si>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</si>
  <si>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</si>
  <si>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</si>
  <si>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</si>
  <si>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</si>
  <si>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</si>
  <si>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</si>
  <si>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</si>
  <si>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</si>
  <si>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</si>
  <si>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</si>
  <si>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</si>
  <si>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</si>
  <si>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</si>
  <si>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</si>
  <si>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</si>
  <si>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</si>
  <si>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</si>
  <si>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</si>
  <si>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</si>
  <si>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表2</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</si>
  <si>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</si>
  <si>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</si>
  <si>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</si>
  <si>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</si>
  <si>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</si>
  <si>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</si>
  <si>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</si>
  <si>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</si>
  <si>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</si>
  <si>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</si>
  <si>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</si>
  <si>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</si>
  <si>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</si>
  <si>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</si>
  <si>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</si>
  <si>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</si>
  <si>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502</t>
  </si>
  <si>
    <t>赤峰市水利局（部门）</t>
  </si>
  <si>
    <t>502001</t>
  </si>
  <si>
    <t>赤峰市水利局</t>
  </si>
  <si>
    <t>表3</t>
  </si>
  <si>
    <t>支出总表</t>
  </si>
  <si>
    <t>科目编码</t>
  </si>
  <si>
    <t>科目名称</t>
  </si>
  <si>
    <t>基本支出</t>
  </si>
  <si>
    <t>项目支出</t>
  </si>
  <si>
    <t>事业单位经营支出</t>
  </si>
  <si>
    <t>上缴上级支出</t>
  </si>
  <si>
    <t>对附属单位补助支出</t>
  </si>
  <si>
    <t>201</t>
  </si>
  <si>
    <t>一般公共服务支出</t>
  </si>
  <si>
    <t>20113</t>
  </si>
  <si>
    <t>商贸事务</t>
  </si>
  <si>
    <t>2011308</t>
  </si>
  <si>
    <t>招商引资</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</si>
  <si>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</si>
  <si>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</si>
  <si>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</si>
  <si>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</si>
  <si>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</si>
  <si>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</si>
  <si>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</si>
  <si>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</si>
  <si>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</si>
  <si>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</si>
  <si>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</si>
  <si>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</si>
  <si>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</si>
  <si>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</si>
  <si>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</si>
  <si>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</si>
  <si>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</si>
  <si>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213</t>
  </si>
  <si>
    <t>农林水支出</t>
  </si>
  <si>
    <t>21303</t>
  </si>
  <si>
    <t>水利</t>
  </si>
  <si>
    <t>2130301</t>
  </si>
  <si>
    <t>行政运行</t>
  </si>
  <si>
    <t>2130304</t>
  </si>
  <si>
    <t>水利行业业务管理</t>
  </si>
  <si>
    <t>2130305</t>
  </si>
  <si>
    <t>水利工程建设</t>
  </si>
  <si>
    <t>2130306</t>
  </si>
  <si>
    <t>水利工程运行与维护</t>
  </si>
  <si>
    <t>2130307</t>
  </si>
  <si>
    <t>长江黄河等流域管理</t>
  </si>
  <si>
    <t>2130308</t>
  </si>
  <si>
    <t>水利前期工作</t>
  </si>
  <si>
    <t>2130311</t>
  </si>
  <si>
    <t>水资源节约管理与保护</t>
  </si>
  <si>
    <t>2130314</t>
  </si>
  <si>
    <t>防汛</t>
  </si>
  <si>
    <t>2130399</t>
  </si>
  <si>
    <t>其他水利支出</t>
  </si>
  <si>
    <t>221</t>
  </si>
  <si>
    <t>住房保障支出</t>
  </si>
  <si>
    <t>22102</t>
  </si>
  <si>
    <t>住房改革支出</t>
  </si>
  <si>
    <t>2210201</t>
  </si>
  <si>
    <t>住房公积金</t>
  </si>
  <si>
    <t>表4</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</si>
  <si>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</si>
  <si>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</si>
  <si>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</si>
  <si>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</si>
  <si>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</si>
  <si>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</si>
  <si>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</si>
  <si>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</si>
  <si>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</si>
  <si>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</si>
  <si>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</si>
  <si>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</si>
  <si>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</si>
  <si>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</si>
  <si>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</si>
  <si>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</si>
  <si>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</si>
  <si>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</si>
  <si>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</si>
  <si>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</si>
  <si>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</si>
  <si>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</si>
  <si>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</si>
  <si>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</si>
  <si>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</si>
  <si>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</si>
  <si>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</si>
  <si>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</si>
  <si>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</si>
  <si>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</si>
  <si>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</si>
  <si>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</si>
  <si>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</si>
  <si>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</si>
  <si>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</si>
  <si>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</si>
  <si>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</si>
  <si>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</si>
  <si>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</si>
  <si>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二、年终结转结余</t>
  </si>
  <si>
    <t>表5</t>
  </si>
  <si>
    <t>一般公共预算支出表</t>
  </si>
  <si>
    <t>人员经费</t>
  </si>
  <si>
    <t>公用经费</t>
  </si>
  <si>
    <t>合      计</t>
  </si>
  <si>
    <t>表6</t>
  </si>
  <si>
    <t>一般公共预算基本支出表</t>
  </si>
  <si>
    <t>部门预算支出经济分类科目</t>
  </si>
  <si>
    <t>本年一般公共预算基本支出</t>
  </si>
  <si>
    <t>301</t>
  </si>
  <si>
    <t>工资福利支出</t>
  </si>
  <si>
    <t>30101</t>
  </si>
  <si>
    <t>基本工资</t>
  </si>
  <si>
    <t>30102</t>
  </si>
  <si>
    <t>津贴补贴</t>
  </si>
  <si>
    <t>30103</t>
  </si>
  <si>
    <t>奖金</t>
  </si>
  <si>
    <t>30108</t>
  </si>
  <si>
    <t>机关事业单位基本养老保险缴费</t>
  </si>
  <si>
    <t>30110</t>
  </si>
  <si>
    <t>职工基本医疗保险缴费</t>
  </si>
  <si>
    <t>30112</t>
  </si>
  <si>
    <t>其他社会保障缴费</t>
  </si>
  <si>
    <t>30113</t>
  </si>
  <si>
    <t>302</t>
  </si>
  <si>
    <t>商品和服务支出</t>
  </si>
  <si>
    <t>30201</t>
  </si>
  <si>
    <t>办公费</t>
  </si>
  <si>
    <t>30203</t>
  </si>
  <si>
    <t>咨询费</t>
  </si>
  <si>
    <t>30205</t>
  </si>
  <si>
    <t>水费</t>
  </si>
  <si>
    <t>30206</t>
  </si>
  <si>
    <t>电费</t>
  </si>
  <si>
    <t>30207</t>
  </si>
  <si>
    <t>邮电费</t>
  </si>
  <si>
    <t>30208</t>
  </si>
  <si>
    <t>取暖费</t>
  </si>
  <si>
    <t>30209</t>
  </si>
  <si>
    <t>物业管理费</t>
  </si>
  <si>
    <t>30211</t>
  </si>
  <si>
    <t>差旅费</t>
  </si>
  <si>
    <t>30213</t>
  </si>
  <si>
    <t>维修（护）费</t>
  </si>
  <si>
    <t>30215</t>
  </si>
  <si>
    <t>会议费</t>
  </si>
  <si>
    <t>30217</t>
  </si>
  <si>
    <t>公务接待费</t>
  </si>
  <si>
    <t>30226</t>
  </si>
  <si>
    <t>劳务费</t>
  </si>
  <si>
    <t>30228</t>
  </si>
  <si>
    <t>工会经费</t>
  </si>
  <si>
    <t>30229</t>
  </si>
  <si>
    <t>福利费</t>
  </si>
  <si>
    <t>30231</t>
  </si>
  <si>
    <t>公务用车运行维护费</t>
  </si>
  <si>
    <t>30239</t>
  </si>
  <si>
    <t>其他交通费用</t>
  </si>
  <si>
    <t>30299</t>
  </si>
  <si>
    <t>其他商品和服务支出</t>
  </si>
  <si>
    <t>303</t>
  </si>
  <si>
    <t>对个人和家庭的补助</t>
  </si>
  <si>
    <t>30301</t>
  </si>
  <si>
    <t>离休费</t>
  </si>
  <si>
    <t>30302</t>
  </si>
  <si>
    <t>退休费</t>
  </si>
  <si>
    <t>30305</t>
  </si>
  <si>
    <t>生活补助</t>
  </si>
  <si>
    <t>表7</t>
  </si>
  <si>
    <t>一般公共预算“三公”经费支出表</t>
  </si>
  <si>
    <r>
      <rPr>
        <b/>
        <sz val="14"/>
        <rFont val="SimSun"/>
        <charset val="134"/>
      </rPr>
      <t>2024</t>
    </r>
    <r>
      <rPr>
        <b/>
        <sz val="14"/>
        <rFont val="宋体"/>
        <charset val="134"/>
      </rPr>
      <t>年预算数</t>
    </r>
  </si>
  <si>
    <t>2023预算数</t>
  </si>
  <si>
    <t>2022预算数</t>
  </si>
  <si>
    <t>“三公”经费合计</t>
  </si>
  <si>
    <t>因公出国（境）费</t>
  </si>
  <si>
    <t>公务用车购置及运行费</t>
  </si>
  <si>
    <t>"三公"经费合计</t>
  </si>
  <si>
    <t>因公出国(境)费</t>
  </si>
  <si>
    <t>公务用车购置费</t>
  </si>
  <si>
    <t>公务用车运行费</t>
  </si>
  <si>
    <t>表8</t>
  </si>
  <si>
    <t>政府性基金预算支出表</t>
  </si>
  <si>
    <t>本年政府性基金预算支出</t>
  </si>
  <si>
    <t>本单位无政府性基金预算支出。</t>
  </si>
  <si>
    <t>表9</t>
  </si>
  <si>
    <t>国有资本经营预算支出表</t>
  </si>
  <si>
    <t>本年国有资本经营预算支出</t>
  </si>
  <si>
    <t>本单位无国有资本经营预算支出。</t>
  </si>
  <si>
    <t>表10</t>
  </si>
  <si>
    <t>项目支出表</t>
  </si>
  <si>
    <t>类型</t>
  </si>
  <si>
    <t>项目编码</t>
  </si>
  <si>
    <t>项目名称</t>
  </si>
  <si>
    <t>单位编码</t>
  </si>
  <si>
    <t>项目单位</t>
  </si>
  <si>
    <t>本年拨款</t>
  </si>
  <si>
    <t>财政拨款结转结余</t>
  </si>
  <si>
    <t>部门预算项目</t>
  </si>
  <si>
    <t>150400245023110000050</t>
  </si>
  <si>
    <t>全市水利工作技术评审费</t>
  </si>
  <si>
    <t>专项资金项目</t>
  </si>
  <si>
    <t>150400235023210000003</t>
  </si>
  <si>
    <t>山洪灾害防治设施升级改造</t>
  </si>
  <si>
    <t>150400235023110000040</t>
  </si>
  <si>
    <t>大石门水库东台子水库赤峰中心城区引供水工程移民安置规划大纲和移民安置规划前期工作编制费</t>
  </si>
  <si>
    <t>150400235023210000018</t>
  </si>
  <si>
    <t>大石门水库东台子水库赤峰中心城区引供水工程前期费</t>
  </si>
  <si>
    <t>150400245023110000020</t>
  </si>
  <si>
    <t>2024年河长制湖长制工做经费</t>
  </si>
  <si>
    <t>150400235023210000009</t>
  </si>
  <si>
    <t>招商引资经费</t>
  </si>
  <si>
    <t>150400235023110000022</t>
  </si>
  <si>
    <t>2023年赤峰市水利宣传</t>
  </si>
  <si>
    <t>150400245023110000045</t>
  </si>
  <si>
    <t>大石门水库东台子水库赤峰中心城区引供水工程环评、水保、防洪等前期工作编制经费</t>
  </si>
  <si>
    <t>150400235023110000030</t>
  </si>
  <si>
    <t>2023年人畜安全饮水水质检测</t>
  </si>
  <si>
    <t>150400235023110000008</t>
  </si>
  <si>
    <t>三座店水利枢纽中心城区引供水PPP项目绩效考核水质检测</t>
  </si>
  <si>
    <t>150400235023110000031</t>
  </si>
  <si>
    <t>2023年水利财务制度内部审计</t>
  </si>
  <si>
    <t>150400235023110000083</t>
  </si>
  <si>
    <t>赤峰市中心城区防洪及环城水系治理工程PPP项目第四年可用性服务费</t>
  </si>
  <si>
    <t>150400235023110000034</t>
  </si>
  <si>
    <t>山洪灾害监测预警系统平台维护费用和视频会商系统网络费用</t>
  </si>
  <si>
    <t>150400235023110000090</t>
  </si>
  <si>
    <t>水资源节约集约利用工作经费</t>
  </si>
  <si>
    <t>150400245023110000014</t>
  </si>
  <si>
    <t>赤峰市2023年度水资源公报编制费</t>
  </si>
  <si>
    <t>150400235023110000024</t>
  </si>
  <si>
    <t>2023年河长制湖长制工做经费</t>
  </si>
  <si>
    <t>150400235023210000004</t>
  </si>
  <si>
    <t>山洪灾害防治设施维修养护</t>
  </si>
  <si>
    <t>150400245023110000040</t>
  </si>
  <si>
    <t>水利财务制度内部审计</t>
  </si>
  <si>
    <t>150400245023110000024</t>
  </si>
  <si>
    <t>人畜安全饮水水质检测费</t>
  </si>
  <si>
    <t>150400235023110000088</t>
  </si>
  <si>
    <t>赤峰市水网建设规划编制项目</t>
  </si>
  <si>
    <t>150400245023110000025</t>
  </si>
  <si>
    <t>三座店水利枢纽中心城区引供水PPP项目2024年度绩效考核水质检测</t>
  </si>
  <si>
    <t>150400245023110000046</t>
  </si>
  <si>
    <t>2024年赤峰市水利人员培训费</t>
  </si>
  <si>
    <t>150400245023110000018</t>
  </si>
  <si>
    <t>山洪灾害监测预警系统和 视频会议系统运行维护</t>
  </si>
  <si>
    <t>150400235023210000022</t>
  </si>
  <si>
    <t>大石门水库东台子水库赤峰中心城区引供水工程初设等编制前期费</t>
  </si>
  <si>
    <t>150400245023110000022</t>
  </si>
  <si>
    <t>20条河流健康评价编制费</t>
  </si>
  <si>
    <t>150400245023110000044</t>
  </si>
  <si>
    <t>2024年赤峰市水利宣传</t>
  </si>
  <si>
    <t>150400235023210000010</t>
  </si>
  <si>
    <t>赤峰市西辽河流域地下水-地表水转化关系与水资源管控项目编制</t>
  </si>
  <si>
    <t>150400235023110000066</t>
  </si>
  <si>
    <t>水设院改制改制资产清查资金</t>
  </si>
  <si>
    <t>150400235023110000089</t>
  </si>
  <si>
    <t>农业水价综合改革经费</t>
  </si>
  <si>
    <t>合  计</t>
  </si>
  <si>
    <t>表11</t>
  </si>
  <si>
    <t>项目绩效目标表</t>
  </si>
  <si>
    <t>项目类别</t>
  </si>
  <si>
    <t>年度绩效目标</t>
  </si>
  <si>
    <t>一级指标</t>
  </si>
  <si>
    <t>二级指标</t>
  </si>
  <si>
    <t>三级指标</t>
  </si>
  <si>
    <t>指标性质</t>
  </si>
  <si>
    <t>指标方向</t>
  </si>
  <si>
    <t>目标值</t>
  </si>
  <si>
    <t>计量单位</t>
  </si>
  <si>
    <t>分值</t>
  </si>
  <si>
    <t>502001-赤峰市水利局</t>
  </si>
  <si>
    <t>目标1.完成年度全市上年供、用、耗水情况搜集整理工作；
目标2.完成年度水资源公报编制印发工作。
目标3：完成报告编制以提高当地各行业用水水平，为严格水资源管理提供技术支撑.</t>
  </si>
  <si>
    <t>满意度指标</t>
  </si>
  <si>
    <t>服务对象满意度</t>
  </si>
  <si>
    <t>数据使用者满意度</t>
  </si>
  <si>
    <t>正向</t>
  </si>
  <si>
    <t>大于等于</t>
  </si>
  <si>
    <t>90</t>
  </si>
  <si>
    <t>%</t>
  </si>
  <si>
    <t>效益指标</t>
  </si>
  <si>
    <t>可持续影响</t>
  </si>
  <si>
    <t>水资源管理制度健全性</t>
  </si>
  <si>
    <t>定性</t>
  </si>
  <si>
    <t>有所提高</t>
  </si>
  <si>
    <t>产出指标</t>
  </si>
  <si>
    <t>时效指标</t>
  </si>
  <si>
    <t>公报完成时限</t>
  </si>
  <si>
    <t>2024年10底之前</t>
  </si>
  <si>
    <t>社会效益</t>
  </si>
  <si>
    <t>水资信息利用率</t>
  </si>
  <si>
    <t>水资源数据库完整率</t>
  </si>
  <si>
    <t>成本指标</t>
  </si>
  <si>
    <t>调研成本</t>
  </si>
  <si>
    <t>反向</t>
  </si>
  <si>
    <t>小于等于</t>
  </si>
  <si>
    <t>40</t>
  </si>
  <si>
    <t>天/人</t>
  </si>
  <si>
    <t>专家咨询审查成本</t>
  </si>
  <si>
    <t>1000</t>
  </si>
  <si>
    <t>元/次/人</t>
  </si>
  <si>
    <t>报告编制及印发成本</t>
  </si>
  <si>
    <t>400</t>
  </si>
  <si>
    <t>元/本</t>
  </si>
  <si>
    <t>数量指标</t>
  </si>
  <si>
    <t>聘用专家数量</t>
  </si>
  <si>
    <t>6</t>
  </si>
  <si>
    <t>人</t>
  </si>
  <si>
    <t>数据调查及时率</t>
  </si>
  <si>
    <t>等于</t>
  </si>
  <si>
    <t>100</t>
  </si>
  <si>
    <t>质量指标</t>
  </si>
  <si>
    <t>调查数据准确率</t>
  </si>
  <si>
    <t>公报编制达标率</t>
  </si>
  <si>
    <t>供用耗水前期调研工作合格率</t>
  </si>
  <si>
    <t>调查人次</t>
  </si>
  <si>
    <t>136</t>
  </si>
  <si>
    <t>人/次</t>
  </si>
  <si>
    <t>公报印发份数</t>
  </si>
  <si>
    <t>本</t>
  </si>
  <si>
    <t>确保水利信息网络通畅。协助开展各类系统及监测站点接入自治区山洪灾害监测预警平台、网络攻防演练、视频会商会议、重要系统或软件升级等工作，确保山洪监测预警平台推广应用，做好市、旗县级平台监测预报预警模块运维，开展预报预警和信息发布工作。维护系统及平台1套，维护专线2条，保障信息准确及时传达。</t>
  </si>
  <si>
    <t>维护系统及平台数量</t>
  </si>
  <si>
    <t>1</t>
  </si>
  <si>
    <t>套</t>
  </si>
  <si>
    <t>维护专线数量</t>
  </si>
  <si>
    <t>2</t>
  </si>
  <si>
    <t>个</t>
  </si>
  <si>
    <t>系统及平台维护运行状况完好率</t>
  </si>
  <si>
    <t>专线维护运行状况完好率</t>
  </si>
  <si>
    <t>系统专线平台维护及时率</t>
  </si>
  <si>
    <t>98</t>
  </si>
  <si>
    <t>视频会商系统和山洪灾害预警平台运行维护费用</t>
  </si>
  <si>
    <t>5</t>
  </si>
  <si>
    <t>万元/年</t>
  </si>
  <si>
    <t>水文专线与应急局专线维护成本</t>
  </si>
  <si>
    <t>1.05</t>
  </si>
  <si>
    <t>实现水量水位精准控制</t>
  </si>
  <si>
    <t>保障群众生活安全稳定</t>
  </si>
  <si>
    <t>健全山洪灾害预警保障机制</t>
  </si>
  <si>
    <t>健全</t>
  </si>
  <si>
    <t>系统专线平台维护时间</t>
  </si>
  <si>
    <t>年</t>
  </si>
  <si>
    <t xml:space="preserve">
 目标1：完成国家和自治区安排部署的河长制各项工作；落实市级河长交办的各项工作任务。
 目标2：发挥好市河长办组织协调、分办督办职责，监督落实各项群众涉河湖信访事项。
 目标3：保障市级河长公示牌更新维护。
 目标4：通过奖励机制，充分调动各方工作积极性。
</t>
  </si>
  <si>
    <t>健全河湖管理机制</t>
  </si>
  <si>
    <t>群众满意度</t>
  </si>
  <si>
    <t>服务社会发展能力</t>
  </si>
  <si>
    <t>公众对爱护河湖保护水环境重视度</t>
  </si>
  <si>
    <t>生态效益</t>
  </si>
  <si>
    <t>河湖生态健康状况</t>
  </si>
  <si>
    <t>奖励平均成本</t>
  </si>
  <si>
    <t>元/人</t>
  </si>
  <si>
    <t>宣传册及宣传品制作费</t>
  </si>
  <si>
    <t>10000</t>
  </si>
  <si>
    <t>元</t>
  </si>
  <si>
    <t>宣传片制作费</t>
  </si>
  <si>
    <t>元/分钟</t>
  </si>
  <si>
    <t>督查调研成本</t>
  </si>
  <si>
    <t>30000</t>
  </si>
  <si>
    <t>培训费</t>
  </si>
  <si>
    <t>元/天/人</t>
  </si>
  <si>
    <t>公示牌维护次数</t>
  </si>
  <si>
    <t>次</t>
  </si>
  <si>
    <t>培训人数</t>
  </si>
  <si>
    <t>宣传时长</t>
  </si>
  <si>
    <t>分钟</t>
  </si>
  <si>
    <t>奖励人次</t>
  </si>
  <si>
    <t>60</t>
  </si>
  <si>
    <t>督查调研次数</t>
  </si>
  <si>
    <t>20</t>
  </si>
  <si>
    <t>公示牌验收合格率</t>
  </si>
  <si>
    <t>培训合格率</t>
  </si>
  <si>
    <t>督查调研合格率</t>
  </si>
  <si>
    <t>宣传覆盖率</t>
  </si>
  <si>
    <t>奖励资金发放的足额率</t>
  </si>
  <si>
    <t>公示牌维护完成时间</t>
  </si>
  <si>
    <t>12月底前</t>
  </si>
  <si>
    <t>培训完成时间</t>
  </si>
  <si>
    <t>11月底之前</t>
  </si>
  <si>
    <t>宣传次数</t>
  </si>
  <si>
    <t>2024年底前完成41条河流的健康评价工作，建立河流健康档案。为精准编制“一河（湖）一策”提供重要数据，为河湖长组织领导河湖管理保护工作、检验河湖管理保护工作提供重要参考。</t>
  </si>
  <si>
    <t>涉及河流数量</t>
  </si>
  <si>
    <t>条</t>
  </si>
  <si>
    <t>提升河湖管理保护工作</t>
  </si>
  <si>
    <t>有所提升</t>
  </si>
  <si>
    <t>外业调查租车</t>
  </si>
  <si>
    <t>25</t>
  </si>
  <si>
    <t>辆</t>
  </si>
  <si>
    <t>外业调查天数</t>
  </si>
  <si>
    <t>50</t>
  </si>
  <si>
    <t>天</t>
  </si>
  <si>
    <t>内业报告合格率</t>
  </si>
  <si>
    <t>资料获取准确率</t>
  </si>
  <si>
    <t>外业调查完成时间</t>
  </si>
  <si>
    <t>2024年10月底之前</t>
  </si>
  <si>
    <t>报告编制初步完成时间</t>
  </si>
  <si>
    <t>2024年12月底之前</t>
  </si>
  <si>
    <t>规划设计费</t>
  </si>
  <si>
    <t>39.04</t>
  </si>
  <si>
    <t>万元</t>
  </si>
  <si>
    <t>资料购置费</t>
  </si>
  <si>
    <t>5.85</t>
  </si>
  <si>
    <t>咨询评估费</t>
  </si>
  <si>
    <t>2.34</t>
  </si>
  <si>
    <t>勘测费</t>
  </si>
  <si>
    <t>2.73</t>
  </si>
  <si>
    <t>河流健康报告的使用者满意度</t>
  </si>
  <si>
    <t>持续影响时间</t>
  </si>
  <si>
    <t>内业编制报告数量</t>
  </si>
  <si>
    <t>通过开展市级农村牧区饮水安全工程水质检测抽检工作，对于进一步强化农村牧区饮水安全监督管理，及时发现解决农村牧区饮水安全工作中存在的水质问题，保障农村牧区饮水安全工程受益群众吃上安全水、放心水。</t>
  </si>
  <si>
    <t>农牧区群众满意度</t>
  </si>
  <si>
    <t>促进水资源可持续利用时间</t>
  </si>
  <si>
    <t>千人以上农村饮水安全水质检测服务覆盖率</t>
  </si>
  <si>
    <t>有显著提升</t>
  </si>
  <si>
    <t>农村牧区饮水健康状况</t>
  </si>
  <si>
    <t>农村饮水安全覆盖率</t>
  </si>
  <si>
    <t>水样采样收费标准</t>
  </si>
  <si>
    <t>元/样次</t>
  </si>
  <si>
    <t>取样点成本</t>
  </si>
  <si>
    <t>2800</t>
  </si>
  <si>
    <t>元/个</t>
  </si>
  <si>
    <t>检测时长</t>
  </si>
  <si>
    <t>5-7天</t>
  </si>
  <si>
    <t>水质检测完成时间</t>
  </si>
  <si>
    <t>12</t>
  </si>
  <si>
    <t>个月</t>
  </si>
  <si>
    <t>水质达标率</t>
  </si>
  <si>
    <t>检测覆盖率</t>
  </si>
  <si>
    <t>85</t>
  </si>
  <si>
    <t>取样点数</t>
  </si>
  <si>
    <t>250</t>
  </si>
  <si>
    <t>检测项目</t>
  </si>
  <si>
    <t>30</t>
  </si>
  <si>
    <t>项</t>
  </si>
  <si>
    <t xml:space="preserve"> 目标1：确保水质检测成果的准确性；
 目标2：以水质检测结果作为支付水费的主要依据；
 目标3：以考核为抓手促进项目公司精细化管理水平，确保供水安全稳定。目标4：开展检测水样156次，保障水质检查符合相关要求。</t>
  </si>
  <si>
    <t>健全水质检查机制</t>
  </si>
  <si>
    <t>保护水资源</t>
  </si>
  <si>
    <t>有效保护</t>
  </si>
  <si>
    <t>持续保障水质安全</t>
  </si>
  <si>
    <t>有效保障</t>
  </si>
  <si>
    <t>单次水样检测平均成本</t>
  </si>
  <si>
    <t>1666</t>
  </si>
  <si>
    <t>水质检测总成本</t>
  </si>
  <si>
    <t>26</t>
  </si>
  <si>
    <t>用水群众满意度</t>
  </si>
  <si>
    <t>95</t>
  </si>
  <si>
    <t>检测频率</t>
  </si>
  <si>
    <t>每周三次</t>
  </si>
  <si>
    <t>水质检测成果合格率</t>
  </si>
  <si>
    <t>水质检测过程合格率</t>
  </si>
  <si>
    <t>水质化验项目</t>
  </si>
  <si>
    <t>13</t>
  </si>
  <si>
    <t>检测水样次数</t>
  </si>
  <si>
    <t>156</t>
  </si>
  <si>
    <t>服务时限</t>
  </si>
  <si>
    <t>通过对5家单位的内部审计，强化单位内部管理控制制度，及时发现问题纠正错误，堵塞漏洞，减少损失，保护资产的安全与完整，提高会计资料的真实性、可靠性。</t>
  </si>
  <si>
    <t>审计覆盖率</t>
  </si>
  <si>
    <t>审计报告的合格率</t>
  </si>
  <si>
    <t>审计活动完成时限</t>
  </si>
  <si>
    <t>2024年9月份之前</t>
  </si>
  <si>
    <t>审计报告交付时限</t>
  </si>
  <si>
    <t>2024年11月份之前</t>
  </si>
  <si>
    <t>审计报告单位成本</t>
  </si>
  <si>
    <t>2.8</t>
  </si>
  <si>
    <t>万元/家</t>
  </si>
  <si>
    <t>审计报告数量</t>
  </si>
  <si>
    <t>份</t>
  </si>
  <si>
    <t>提升单位内控能力</t>
  </si>
  <si>
    <t>有效提升</t>
  </si>
  <si>
    <t>保障制度执行有效性</t>
  </si>
  <si>
    <t>健全单位内部控制管理机制</t>
  </si>
  <si>
    <t>被审计单位满意度</t>
  </si>
  <si>
    <t>被审计单位数量</t>
  </si>
  <si>
    <t>家</t>
  </si>
  <si>
    <t>审计总费用</t>
  </si>
  <si>
    <t>14</t>
  </si>
  <si>
    <t xml:space="preserve">开展“世界水日、中国水周”主题宣传活动，提高人们的节水、惜水、爱水意识；开展滨河党宣传活动，提高党员党性；丰富对节约用水、保护水资源地的宣传形式，提高节水意识；完善宣传内容与布局，确保多样性及覆盖率；开展山洪灾害防治宣传，提高山洪灾害多发区群众防范山洪意识。
</t>
  </si>
  <si>
    <t>宣传片合格率</t>
  </si>
  <si>
    <t>宣传册普及率</t>
  </si>
  <si>
    <t>展板条幅等材料印刷数</t>
  </si>
  <si>
    <t>公众满意度</t>
  </si>
  <si>
    <t>创建节水型城市实施可持续发展</t>
  </si>
  <si>
    <t>水利行业从业人员法治思维</t>
  </si>
  <si>
    <t>市民的法律法规意识</t>
  </si>
  <si>
    <t>提供良好宣传条件节水意识</t>
  </si>
  <si>
    <t>展板条幅及相关印刷平均成本</t>
  </si>
  <si>
    <t>宣传册及特刊平均成本</t>
  </si>
  <si>
    <t>10</t>
  </si>
  <si>
    <t>宣传视频成本</t>
  </si>
  <si>
    <t>万元/分钟</t>
  </si>
  <si>
    <t>宣传计划按时完成率</t>
  </si>
  <si>
    <t>宣传片时长</t>
  </si>
  <si>
    <t>主题宣传活动策划数量</t>
  </si>
  <si>
    <t>3</t>
  </si>
  <si>
    <t>宣传片制作数量</t>
  </si>
  <si>
    <t>宣传册及特刊数量</t>
  </si>
  <si>
    <t>1500</t>
  </si>
  <si>
    <t>册</t>
  </si>
  <si>
    <t>目标1：保障中心城区工业用水，巩固地下水超采区治理成效；目标2：城市社会、经济、生态协调发展。目标3：取得7份编制报告并完成土地勘测工作，以保障工程正常开工。</t>
  </si>
  <si>
    <t>聘请专家数量</t>
  </si>
  <si>
    <t>8</t>
  </si>
  <si>
    <t>土地勘测长度</t>
  </si>
  <si>
    <t>180</t>
  </si>
  <si>
    <t>公里</t>
  </si>
  <si>
    <t>取得编制成果数量</t>
  </si>
  <si>
    <t>7</t>
  </si>
  <si>
    <t>土地勘测完成时限</t>
  </si>
  <si>
    <t>在2024年12月底前完成</t>
  </si>
  <si>
    <t>占用林地报告编制费</t>
  </si>
  <si>
    <t>80</t>
  </si>
  <si>
    <t>地质灾害危险性评估报告编制费</t>
  </si>
  <si>
    <t>60.06</t>
  </si>
  <si>
    <t>防洪影响评价报告编制费</t>
  </si>
  <si>
    <t>47.75</t>
  </si>
  <si>
    <t>水土保持方案报告编制费</t>
  </si>
  <si>
    <t>环境影响评估报告书编制费</t>
  </si>
  <si>
    <t>53.46</t>
  </si>
  <si>
    <t>土地勘测定界</t>
  </si>
  <si>
    <t>88.35</t>
  </si>
  <si>
    <t>项目运行期内持续影响</t>
  </si>
  <si>
    <t>中心城区地下水超采区治理成效</t>
  </si>
  <si>
    <t>文物影响评估报告编制费</t>
  </si>
  <si>
    <t>取水口泥沙数模分析试验费</t>
  </si>
  <si>
    <t>报告成功验收通过率</t>
  </si>
  <si>
    <t>土地勘测准确性</t>
  </si>
  <si>
    <t>取水口泥沙数模分析报告编制完成时间</t>
  </si>
  <si>
    <t>在2024年5月底前完成</t>
  </si>
  <si>
    <t>支撑性报告编制完成时间</t>
  </si>
  <si>
    <t>12月底前完成</t>
  </si>
  <si>
    <t>改善人居环境提升城市形象</t>
  </si>
  <si>
    <t>公众身心健康</t>
  </si>
  <si>
    <t xml:space="preserve">
 目标1：全年举办4期会议或会议式培训；
 目标2：参加会议或培训人数达到500人次；
 目标3：通过培训，精准传达会议培训精神，提高水库主管部门、水库管理单位运行管理能力；
 目标4：通过培训，提升水利评标专家的廉政及评标能力</t>
  </si>
  <si>
    <t>培训内容完整率</t>
  </si>
  <si>
    <t>参与人数</t>
  </si>
  <si>
    <t>500</t>
  </si>
  <si>
    <t>培训出勤率</t>
  </si>
  <si>
    <t>培训可持续影响时限</t>
  </si>
  <si>
    <t>参与人员满意度</t>
  </si>
  <si>
    <t>提升人员的服务社会能力</t>
  </si>
  <si>
    <t>会议或培训期数</t>
  </si>
  <si>
    <t>4</t>
  </si>
  <si>
    <t>培训资料成本</t>
  </si>
  <si>
    <t>1.5</t>
  </si>
  <si>
    <t>培训场地成本</t>
  </si>
  <si>
    <t>培训专家费</t>
  </si>
  <si>
    <t>提升人员的业务能力</t>
  </si>
  <si>
    <t>培训计划按期完成率</t>
  </si>
  <si>
    <t>培训覆盖率</t>
  </si>
  <si>
    <t>每年审查水土保持防洪等项目约20个，项目邀请评审专家进行评审，出具评审报告，规范项目实施的管理。</t>
  </si>
  <si>
    <t>水土保持防洪等审批项目数量</t>
  </si>
  <si>
    <t>评审企业满意度</t>
  </si>
  <si>
    <t>项目可持续影响时间</t>
  </si>
  <si>
    <t>提升项目实施的合理性</t>
  </si>
  <si>
    <t>评审专家单位成本</t>
  </si>
  <si>
    <t>评审项目委托专家数量</t>
  </si>
  <si>
    <t>项目评审完成时限</t>
  </si>
  <si>
    <t>项目评审平均用时</t>
  </si>
  <si>
    <t>个工作日</t>
  </si>
  <si>
    <t>评审工作合格率</t>
  </si>
  <si>
    <t>项目评审通过率</t>
  </si>
  <si>
    <t>项目评审单位成本</t>
  </si>
  <si>
    <t>2500</t>
  </si>
  <si>
    <r>
      <rPr>
        <sz val="12"/>
        <rFont val="Calibri"/>
        <charset val="134"/>
      </rPr>
      <t>2024</t>
    </r>
    <r>
      <rPr>
        <sz val="12"/>
        <rFont val="宋体"/>
        <charset val="134"/>
      </rPr>
      <t>年赤峰市水利人员培训费</t>
    </r>
  </si>
  <si>
    <t>确保各测站入汛（6月1日）前确保入汛前站点到报率要达到95%以上。确保各级平台正常运行。确保汛期各级山洪灾害监测预警平台在线率达到 95%以上，在汛期能够正常预警。</t>
  </si>
  <si>
    <t>上级主管单位和人民群众满意度</t>
  </si>
  <si>
    <t>为国民经济持续健康发展和社会稳定提供保障</t>
  </si>
  <si>
    <t>发生山洪不造成严重影响</t>
  </si>
  <si>
    <t>促进地区和谐发展</t>
  </si>
  <si>
    <t>项目总成本</t>
  </si>
  <si>
    <t>9</t>
  </si>
  <si>
    <t>山洪预警平台应用成本</t>
  </si>
  <si>
    <t>入汛前站点到报率</t>
  </si>
  <si>
    <t>产生数值后即时上传后台</t>
  </si>
  <si>
    <t>数值正确</t>
  </si>
  <si>
    <t>设备验收合格率</t>
  </si>
  <si>
    <t>符合水文自动测报系统技术规范</t>
  </si>
  <si>
    <t>符合规范</t>
  </si>
  <si>
    <t>正常运行时间</t>
  </si>
  <si>
    <t>24</t>
  </si>
  <si>
    <t>小时</t>
  </si>
  <si>
    <t>监测站点卫星通讯改造</t>
  </si>
  <si>
    <t xml:space="preserve">
目标1：保障中心城区已置换水源工业用水，巩固地下水超采区治理成效；  目标2：城市社会、经济、生态协调发展。
</t>
  </si>
  <si>
    <t>提升城市居民幸福感</t>
  </si>
  <si>
    <t>项目持续发挥作用期限</t>
  </si>
  <si>
    <t>巩固地下水超采区治理成效</t>
  </si>
  <si>
    <t>提高公众身心健康</t>
  </si>
  <si>
    <t>经济效益</t>
  </si>
  <si>
    <t>为工业园区用水提供经济可靠的水源</t>
  </si>
  <si>
    <t>有所改善</t>
  </si>
  <si>
    <t>保障中心城区已置换水源工业用水</t>
  </si>
  <si>
    <t>采购预算资金</t>
  </si>
  <si>
    <t>228.7</t>
  </si>
  <si>
    <t>编制费</t>
  </si>
  <si>
    <t>小于等于批复价格</t>
  </si>
  <si>
    <t>规划批复完成时间</t>
  </si>
  <si>
    <t>2023年底之前</t>
  </si>
  <si>
    <t>规划大纲完成时间</t>
  </si>
  <si>
    <t>规划大纲通过率</t>
  </si>
  <si>
    <t>绩效考核分数</t>
  </si>
  <si>
    <t>取得移民安置规划批复</t>
  </si>
  <si>
    <t>取得移民安置规划大纲批复</t>
  </si>
  <si>
    <t xml:space="preserve">
目标1：保障中心城区工业用水，巩固地下水超采区治理成效；                                                                 目标2：城市社会、经济、生态协调发展。</t>
  </si>
  <si>
    <t>项目运行期内持续影响时间</t>
  </si>
  <si>
    <t>可行性研究报告编制费</t>
  </si>
  <si>
    <t>1678.12</t>
  </si>
  <si>
    <t>土地预审与规划选址意见书</t>
  </si>
  <si>
    <t>65</t>
  </si>
  <si>
    <t>社会稳定风险评估报告</t>
  </si>
  <si>
    <t>16.3</t>
  </si>
  <si>
    <t>移民安置规划大纲和移民安置规划编制</t>
  </si>
  <si>
    <t>220.58</t>
  </si>
  <si>
    <t>支撑性报告完成时限</t>
  </si>
  <si>
    <t>2024年12月底前完成</t>
  </si>
  <si>
    <t>取水口泥沙数模分析完成时限</t>
  </si>
  <si>
    <t>在2024年6月底前完成</t>
  </si>
  <si>
    <t>支撑性报告质量</t>
  </si>
  <si>
    <t>符合国家及行业标准</t>
  </si>
  <si>
    <t>取水口泥沙数模分析质量</t>
  </si>
  <si>
    <t>满足设计取水要求</t>
  </si>
  <si>
    <t>取得皮肤文件数量</t>
  </si>
  <si>
    <t>取水口泥沙数模分析成果</t>
  </si>
  <si>
    <t>完成赤峰市水利局招商引资任务，进一步优化营商环境。</t>
  </si>
  <si>
    <t>使用者满意度</t>
  </si>
  <si>
    <t>招商引资效果</t>
  </si>
  <si>
    <t>用车成本</t>
  </si>
  <si>
    <t>3000</t>
  </si>
  <si>
    <t>元/次</t>
  </si>
  <si>
    <t>接待成本</t>
  </si>
  <si>
    <t>项目完成率</t>
  </si>
  <si>
    <t>资金支付率</t>
  </si>
  <si>
    <t>用车保障率</t>
  </si>
  <si>
    <t>接待保障率</t>
  </si>
  <si>
    <t>用车次数</t>
  </si>
  <si>
    <t>接待次数</t>
  </si>
  <si>
    <t>开展“世界水日、中国水周”主体宣传活动，提高人们的节水、惜水、爱水意识；开展滨河党宣传活动，提高党员党性；丰富对节约用水、保护水资源地的宣传形式，提高节水意识；完善宣传内容与布局，确保多样性及覆盖率；开展山洪灾害防治宣传，提高山洪灾害多发区群众防范山洪意识。</t>
  </si>
  <si>
    <t>可持续影响时间</t>
  </si>
  <si>
    <t>200</t>
  </si>
  <si>
    <t>3.5</t>
  </si>
  <si>
    <t>万元/份</t>
  </si>
  <si>
    <t>宣传完成时间</t>
  </si>
  <si>
    <t>宣传资料达标率</t>
  </si>
  <si>
    <t>展板条幅及相关印刷材料数量</t>
  </si>
  <si>
    <t>宣传册及特刊份数</t>
  </si>
  <si>
    <t>2000</t>
  </si>
  <si>
    <t>宣传视频份数</t>
  </si>
  <si>
    <t>千人以上农村饮水安全工程覆盖率</t>
  </si>
  <si>
    <t>显著提升</t>
  </si>
  <si>
    <t>3600</t>
  </si>
  <si>
    <t>水质检测平均完成时间</t>
  </si>
  <si>
    <t>12个月以内</t>
  </si>
  <si>
    <t>项目总体完成时间</t>
  </si>
  <si>
    <t>月份之前</t>
  </si>
  <si>
    <t>考核范围包括运营管理、水质水量、设施维护、水价、安全保障和公共服务质量等，评价结果作为市财政支付水费依据，以考核为抓手促进项目公司精细化管理水平，确保供水安全稳定。</t>
  </si>
  <si>
    <t>用水户满意度</t>
  </si>
  <si>
    <t>保障水质安全</t>
  </si>
  <si>
    <t>水质检测平均成本</t>
  </si>
  <si>
    <t>1667</t>
  </si>
  <si>
    <t>完成时限</t>
  </si>
  <si>
    <t>2023/12/31前</t>
  </si>
  <si>
    <t>检测成果交付率</t>
  </si>
  <si>
    <t>水质检测完成率</t>
  </si>
  <si>
    <t>通过内部审计，有助于强化单位内部管理控制制度，及时发现问题纠正错误，堵塞漏洞，减少损失，保护资产的安全与完整，提高会计资料的真实、可靠性。</t>
  </si>
  <si>
    <t>主管部门满意度</t>
  </si>
  <si>
    <t>单位内部管理控制能力</t>
  </si>
  <si>
    <t>降低单位运行成本</t>
  </si>
  <si>
    <t>有所降低</t>
  </si>
  <si>
    <t>平均每家单位审计成本</t>
  </si>
  <si>
    <t>万元/单位</t>
  </si>
  <si>
    <t>委托业务费</t>
  </si>
  <si>
    <t>交付及时率</t>
  </si>
  <si>
    <t>及时交付</t>
  </si>
  <si>
    <t>审计工作时长</t>
  </si>
  <si>
    <t>月</t>
  </si>
  <si>
    <t>验收合格率</t>
  </si>
  <si>
    <t>审计报告成果</t>
  </si>
  <si>
    <t>审计单位个数</t>
  </si>
  <si>
    <t xml:space="preserve">
 目标1：完成项目竣工结算报告；
 目标2：项目建设工程质量合格；
 目标3：项目运维效果良好，群众满意度较高；
 目标4：同类项目运维成本较低</t>
  </si>
  <si>
    <t>水生环境和生物多样性良性循环</t>
  </si>
  <si>
    <t>微地形塑造不发生水土流失</t>
  </si>
  <si>
    <t>提升环城水系治理能力</t>
  </si>
  <si>
    <t>本次支付成本</t>
  </si>
  <si>
    <t>36272.56</t>
  </si>
  <si>
    <t>运营绩效考核同可用性服务费挂钩比例</t>
  </si>
  <si>
    <t>河道维护及时率</t>
  </si>
  <si>
    <t>有效投诉处理及时率</t>
  </si>
  <si>
    <t>财政资金到位及时率</t>
  </si>
  <si>
    <t>河道基础设施完好率</t>
  </si>
  <si>
    <t>草坪地被及灌木覆盖率</t>
  </si>
  <si>
    <t>93</t>
  </si>
  <si>
    <t>月度绩效考核评分</t>
  </si>
  <si>
    <t>分</t>
  </si>
  <si>
    <t>建设安全管理机制的有效性</t>
  </si>
  <si>
    <t>政府监督的有效性</t>
  </si>
  <si>
    <t>运维效果考核频次</t>
  </si>
  <si>
    <t>次/年</t>
  </si>
  <si>
    <t>财政资金到位率</t>
  </si>
  <si>
    <t>河道绿化长度</t>
  </si>
  <si>
    <t>45.7</t>
  </si>
  <si>
    <t>河道堤顶路养护长度</t>
  </si>
  <si>
    <t>保障山洪灾害预警平台正常运转，为汛期山洪灾害预报预警提供数据；确保汛期水利部、水利厅、旗县水利部门会议、会商系统正常运转，保障汛期及时指令下达，为水利部门防汛工作正常及时开展。</t>
  </si>
  <si>
    <t>山洪灾害平台维护平均成本</t>
  </si>
  <si>
    <t>0.32</t>
  </si>
  <si>
    <t>万元/个</t>
  </si>
  <si>
    <t>水文系统专线成本</t>
  </si>
  <si>
    <t>应急系统专线成本</t>
  </si>
  <si>
    <t>1.2</t>
  </si>
  <si>
    <t>运行时间</t>
  </si>
  <si>
    <t>完成率</t>
  </si>
  <si>
    <t>数据上报率</t>
  </si>
  <si>
    <t>水文系统专线数量</t>
  </si>
  <si>
    <t>应急系统专线数量</t>
  </si>
  <si>
    <t>山洪灾害平台维护个数</t>
  </si>
  <si>
    <t>用户满意度</t>
  </si>
  <si>
    <t>持续保障平台稳定运行时限</t>
  </si>
  <si>
    <t>为地方政府提供预警信息</t>
  </si>
  <si>
    <t>有效提供</t>
  </si>
  <si>
    <t>目标1：完成水资源节约调度监管能力信息化项目建设
目标2：完成西辽河量水而行村级水资源集约利用管理模式机制建设
目标3：基本实现赤峰市中心城区水资源统筹优化配置</t>
  </si>
  <si>
    <t>信息化办公平台模块建设完成时限</t>
  </si>
  <si>
    <t>2024年6月份之前</t>
  </si>
  <si>
    <t>培训完成时限</t>
  </si>
  <si>
    <t>2024年12月份之前</t>
  </si>
  <si>
    <t>调查人员安全保障率</t>
  </si>
  <si>
    <t>用水取水计量水量数据上传覆盖率</t>
  </si>
  <si>
    <t>水资源节约调度监管能力信息化平台验收合格率</t>
  </si>
  <si>
    <t>水资源节约集约管理培训人次</t>
  </si>
  <si>
    <t>聘请专家审核咨询等次数</t>
  </si>
  <si>
    <t>出差调查次数</t>
  </si>
  <si>
    <t>数据收集整理次数</t>
  </si>
  <si>
    <t>信息化办公平台模块数量</t>
  </si>
  <si>
    <t>赤峰市中心城区水资源统筹优化配置专项费用</t>
  </si>
  <si>
    <t>西辽河量水而行村级水资源集约利用管理模式机制建设费用</t>
  </si>
  <si>
    <t>水资源节约调度监管能力信息化建设项目</t>
  </si>
  <si>
    <t>有助于全面推进节水型社会建设</t>
  </si>
  <si>
    <t>提高节水水平和书资源综合利用效率</t>
  </si>
  <si>
    <t>有效提高</t>
  </si>
  <si>
    <t>为水资源定量管理最严格水资源管理制度考核提供重要支撑</t>
  </si>
  <si>
    <t>建立完善河长体系，制定、落实河长制工作制度，落实市级河长交办的事项，落实监督、检查、考核，开展河长制工作宣传，维护公示牌等工作。</t>
  </si>
  <si>
    <t>奖励地区</t>
  </si>
  <si>
    <t>万元/地区</t>
  </si>
  <si>
    <t>公示牌维护费</t>
  </si>
  <si>
    <t>2.5</t>
  </si>
  <si>
    <t>万元/次</t>
  </si>
  <si>
    <t>1.67</t>
  </si>
  <si>
    <t>完成时间</t>
  </si>
  <si>
    <t>125</t>
  </si>
  <si>
    <t xml:space="preserve">
确保各测站入汛前站点到报率要达到95%以上。确保各级平台正常运行。确保汛期各级山洪灾害监测预警平台在线率达到 95%以上，在汛期能够正常预警。</t>
  </si>
  <si>
    <t>水位站点复建成本</t>
  </si>
  <si>
    <t>4.73</t>
  </si>
  <si>
    <t>雨量站点复建陈本</t>
  </si>
  <si>
    <t>85.56</t>
  </si>
  <si>
    <t>山洪灾害防治设施站点成本</t>
  </si>
  <si>
    <t>193.72</t>
  </si>
  <si>
    <t>汛期各级山洪灾害监测预警平台在线率达到率</t>
  </si>
  <si>
    <t>工程设备验收合格率</t>
  </si>
  <si>
    <t>复建站点数量</t>
  </si>
  <si>
    <t>47</t>
  </si>
  <si>
    <t>监测站点数量</t>
  </si>
  <si>
    <t>560</t>
  </si>
  <si>
    <t xml:space="preserve"> 目标1：完成赤峰市水网建设规划的编制
 目标2：通过自治区水利厅的技术审查取得赤峰市人民政府的相关批复</t>
  </si>
  <si>
    <t>15</t>
  </si>
  <si>
    <t>对赤峰市全市水利工程基础设施实现生态效益</t>
  </si>
  <si>
    <t>基本实现</t>
  </si>
  <si>
    <t>实现全市水利工程相互连通</t>
  </si>
  <si>
    <t>实现赤峰市水资源空间均衡</t>
  </si>
  <si>
    <t>指导赤峰市未来十五年的水利发展需求及目标</t>
  </si>
  <si>
    <t>良好</t>
  </si>
  <si>
    <t>基础工作费</t>
  </si>
  <si>
    <t>13.0</t>
  </si>
  <si>
    <t>测量费</t>
  </si>
  <si>
    <t>44.1</t>
  </si>
  <si>
    <t>资料购置及工作经费</t>
  </si>
  <si>
    <t>19.9</t>
  </si>
  <si>
    <t>咨询评审费</t>
  </si>
  <si>
    <t>10.2</t>
  </si>
  <si>
    <t>规划编制费</t>
  </si>
  <si>
    <t>98.8</t>
  </si>
  <si>
    <t>资金支付到位时间</t>
  </si>
  <si>
    <t>2024年12月底前</t>
  </si>
  <si>
    <t>项目编制完成时间</t>
  </si>
  <si>
    <t>取得赤峰市人民政府的相关批复</t>
  </si>
  <si>
    <t>取得批复</t>
  </si>
  <si>
    <t>通过自治区水利厅技术审查</t>
  </si>
  <si>
    <t>通过技术审查</t>
  </si>
  <si>
    <t>测量长度</t>
  </si>
  <si>
    <t>KM</t>
  </si>
  <si>
    <t>专家咨询次数</t>
  </si>
  <si>
    <t>规划报告数量</t>
  </si>
  <si>
    <t>目标1：保障中心城区工业用水，巩固地下水超采区治理成效；                                                                 目标2：城市社会、经济、生态协调发展。</t>
  </si>
  <si>
    <t>支撑性报告成本</t>
  </si>
  <si>
    <t>≤中标价格</t>
  </si>
  <si>
    <t>资金支付时间</t>
  </si>
  <si>
    <t>2023年12月底之前</t>
  </si>
  <si>
    <t>可行性研究报告取得技术审查意见时间</t>
  </si>
  <si>
    <t>2023年11月底之前</t>
  </si>
  <si>
    <t>支撑性材料质量</t>
  </si>
  <si>
    <t>满足设计取水需求</t>
  </si>
  <si>
    <t>可行性研究报告质量</t>
  </si>
  <si>
    <t>取得各项成果数量</t>
  </si>
  <si>
    <t>编制可行性研究报告套数</t>
  </si>
  <si>
    <t>完成赤峰市西辽河流域地下水-地表水转化关系与水资源管控项目方案编制初稿审查，争取印发。</t>
  </si>
  <si>
    <t>内蒙古西辽河流域生态保护修复</t>
  </si>
  <si>
    <t>赤峰市西辽河流域水资源自然循环转化关系</t>
  </si>
  <si>
    <t>方案成本</t>
  </si>
  <si>
    <t>小于等于财政评审价格</t>
  </si>
  <si>
    <t>2024年底前</t>
  </si>
  <si>
    <t>项目完成时间</t>
  </si>
  <si>
    <t>项目验收合格率</t>
  </si>
  <si>
    <t>符合技术审查要求</t>
  </si>
  <si>
    <t>合格</t>
  </si>
  <si>
    <t>涉及旗县数量</t>
  </si>
  <si>
    <t>方案数量</t>
  </si>
  <si>
    <t>出具赤峰市水利规划设计研究院转企改制资产清查结果专项审计报告，保障转企改制工作顺利、如期进行。</t>
  </si>
  <si>
    <t>单位职工对转企改制的满意程度</t>
  </si>
  <si>
    <t>保证转企改制顺利完成维护社会稳定</t>
  </si>
  <si>
    <t>促进社会稳定</t>
  </si>
  <si>
    <t>项目成本</t>
  </si>
  <si>
    <t>9.8</t>
  </si>
  <si>
    <t>专项审计费用</t>
  </si>
  <si>
    <t>审计报告撰写完成时间</t>
  </si>
  <si>
    <t>6月30日之前</t>
  </si>
  <si>
    <t>现场审计资料收集完成时间</t>
  </si>
  <si>
    <t>4月30日之前</t>
  </si>
  <si>
    <t>审计报告能否达到转企改制的需要</t>
  </si>
  <si>
    <t>能达到转企改制的需要</t>
  </si>
  <si>
    <t>是否如实反映了当前的资产及债务债权情况</t>
  </si>
  <si>
    <t>如实反映当前的资产及债务债权情况</t>
  </si>
  <si>
    <t>审计报告页数</t>
  </si>
  <si>
    <t>页</t>
  </si>
  <si>
    <t>审计报告份数</t>
  </si>
  <si>
    <t>目标1：推进农业水价综合改革工作的顺利开展
目标2：完成农业水价综合改革调研督查及配合水利厅完成农业水价综合改革验收等相关工作</t>
  </si>
  <si>
    <t>有效保障农田水利工程良性发展</t>
  </si>
  <si>
    <t>促进农业水资源合理配置和高效利用</t>
  </si>
  <si>
    <t>有效促进</t>
  </si>
  <si>
    <t>有效提高农业用水效率</t>
  </si>
  <si>
    <t>省外差旅费成本</t>
  </si>
  <si>
    <t>800</t>
  </si>
  <si>
    <t>元/人/天</t>
  </si>
  <si>
    <t>市内差旅成本</t>
  </si>
  <si>
    <t>420</t>
  </si>
  <si>
    <t>配合水利厅农业水价综合改革验收完成时限</t>
  </si>
  <si>
    <t>调研督查完成时限</t>
  </si>
  <si>
    <t>出差人员安全率</t>
  </si>
  <si>
    <t>调研督查完成率</t>
  </si>
  <si>
    <t>出差频率</t>
  </si>
  <si>
    <t>次/月</t>
  </si>
  <si>
    <t>出差人次</t>
  </si>
  <si>
    <t>人次</t>
  </si>
  <si>
    <t>表12</t>
  </si>
  <si>
    <t>政府采购预算表</t>
  </si>
  <si>
    <t>采购品目</t>
  </si>
  <si>
    <t>申报情况</t>
  </si>
  <si>
    <t>资金性质</t>
  </si>
  <si>
    <t>申请数量</t>
  </si>
  <si>
    <t>单价(元)</t>
  </si>
  <si>
    <t>金额(元)</t>
  </si>
  <si>
    <t>本单位无采购预算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</si>
</sst>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quot;&quot;;\-#,##0.00&quot;&quot;;&quot;&quot;"/>
    <numFmt numFmtId="177" formatCode="0.00_ "/>
  </numFmts>
  <fonts count="39">
    <font>
      <sz val="10"/>
      <name val="Calibri"/>
      <charset val="134"/>
    </font>
    <font>
      <b/>
      <sz val="16"/>
      <name val="宋体"/>
      <charset val="134"/>
    </font>
    <font>
      <b/>
      <sz val="18"/>
      <name val="宋体"/>
      <charset val="134"/>
    </font>
    <font>
      <b/>
      <sz val="15"/>
      <name val="宋体"/>
      <charset val="134"/>
    </font>
    <font>
      <sz val="12"/>
      <name val="宋体"/>
      <charset val="134"/>
    </font>
    <font>
      <b/>
      <sz val="12"/>
      <name val="宋体"/>
      <charset val="134"/>
    </font>
    <font>
      <sz val="14"/>
      <name val="宋体"/>
      <charset val="134"/>
    </font>
    <font>
      <sz val="11"/>
      <color indexed="8"/>
      <name val="宋体"/>
      <charset val="1"/>
      <scheme val="minor"/>
    </font>
    <font>
      <sz val="12"/>
      <name val="Calibri"/>
      <charset val="134"/>
    </font>
    <font>
      <sz val="11"/>
      <name val="宋体"/>
      <charset val="134"/>
    </font>
    <font>
      <b/>
      <sz val="12"/>
      <name val="Calibri"/>
      <charset val="134"/>
    </font>
    <font>
      <sz val="16"/>
      <name val="仿宋_GB2312"/>
      <charset val="134"/>
    </font>
    <font>
      <sz val="22"/>
      <name val="宋体"/>
      <charset val="134"/>
    </font>
    <font>
      <b/>
      <sz val="14"/>
      <name val="SimSun"/>
      <charset val="134"/>
    </font>
    <font>
      <b/>
      <sz val="12"/>
      <name val="SimSun"/>
      <charset val="134"/>
    </font>
    <font>
      <sz val="11"/>
      <name val="SimSun"/>
      <charset val="134"/>
    </font>
    <font>
      <sz val="18"/>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name val="宋体"/>
      <charset val="134"/>
    </font>
  </fonts>
  <fills count="34">
    <fill>
      <patternFill patternType="none"/>
    </fill>
    <fill>
      <patternFill patternType="gray125"/>
    </fill>
    <fill>
      <patternFill patternType="solid">
        <fgColor rgb="FF01B0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6" fillId="0" borderId="0" applyNumberFormat="0" applyFill="0" applyBorder="0" applyAlignment="0" applyProtection="0">
      <alignment vertical="center"/>
    </xf>
    <xf numFmtId="0" fontId="27" fillId="4" borderId="12" applyNumberFormat="0" applyAlignment="0" applyProtection="0">
      <alignment vertical="center"/>
    </xf>
    <xf numFmtId="0" fontId="28" fillId="5" borderId="13" applyNumberFormat="0" applyAlignment="0" applyProtection="0">
      <alignment vertical="center"/>
    </xf>
    <xf numFmtId="0" fontId="29" fillId="5" borderId="12" applyNumberFormat="0" applyAlignment="0" applyProtection="0">
      <alignment vertical="center"/>
    </xf>
    <xf numFmtId="0" fontId="30" fillId="6" borderId="14" applyNumberFormat="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cellStyleXfs>
  <cellXfs count="67">
    <xf numFmtId="0" fontId="0" fillId="0" borderId="0" xfId="0" applyProtection="1">
      <protection locked="0"/>
    </xf>
    <xf numFmtId="0" fontId="0" fillId="0" borderId="0" xfId="0"/>
    <xf numFmtId="0" fontId="1"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0" fillId="0" borderId="2" xfId="0" applyBorder="1"/>
    <xf numFmtId="0" fontId="0" fillId="0" borderId="3" xfId="0" applyBorder="1"/>
    <xf numFmtId="0" fontId="0" fillId="0" borderId="4" xfId="0" applyBorder="1"/>
    <xf numFmtId="0" fontId="4" fillId="0" borderId="1" xfId="0" applyFont="1" applyBorder="1" applyAlignment="1" applyProtection="1">
      <alignment horizontal="left" vertical="center"/>
      <protection locked="0"/>
    </xf>
    <xf numFmtId="0" fontId="4" fillId="0" borderId="1" xfId="0" applyFont="1" applyBorder="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right" vertical="center"/>
      <protection locked="0"/>
    </xf>
    <xf numFmtId="0" fontId="6" fillId="0" borderId="0" xfId="0" applyFont="1"/>
    <xf numFmtId="176" fontId="4" fillId="0" borderId="1"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7" fillId="0" borderId="0" xfId="0" applyFont="1" applyFill="1" applyAlignment="1">
      <alignment vertical="center"/>
    </xf>
    <xf numFmtId="0" fontId="4" fillId="0" borderId="1" xfId="0" applyFont="1" applyBorder="1" applyAlignment="1" applyProtection="1">
      <alignment horizontal="left" vertical="center" wrapText="1"/>
      <protection locked="0"/>
    </xf>
    <xf numFmtId="176" fontId="4" fillId="0" borderId="1" xfId="0" applyNumberFormat="1" applyFont="1" applyBorder="1" applyAlignment="1" applyProtection="1">
      <alignment horizontal="right" vertical="center" wrapText="1"/>
      <protection locked="0"/>
    </xf>
    <xf numFmtId="0" fontId="0" fillId="0" borderId="5" xfId="0" applyBorder="1"/>
    <xf numFmtId="0" fontId="4" fillId="0" borderId="0" xfId="0" applyFont="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176" fontId="8" fillId="0" borderId="1" xfId="0" applyNumberFormat="1" applyFont="1" applyBorder="1" applyAlignment="1" applyProtection="1">
      <alignment horizontal="right" vertical="center" wrapText="1"/>
      <protection locked="0"/>
    </xf>
    <xf numFmtId="4" fontId="9" fillId="0" borderId="1" xfId="0" applyNumberFormat="1" applyFont="1" applyFill="1" applyBorder="1" applyAlignment="1">
      <alignment horizontal="right" vertical="center" wrapText="1"/>
    </xf>
    <xf numFmtId="0" fontId="9" fillId="0" borderId="1" xfId="0" applyFont="1" applyFill="1" applyBorder="1" applyAlignment="1">
      <alignment horizontal="center" vertical="center" wrapText="1"/>
    </xf>
    <xf numFmtId="0" fontId="8" fillId="0" borderId="0" xfId="0" applyFont="1" applyAlignment="1" applyProtection="1">
      <alignment horizontal="left" vertical="center" wrapText="1"/>
      <protection locked="0"/>
    </xf>
    <xf numFmtId="0" fontId="9" fillId="0" borderId="1" xfId="0" applyFont="1" applyFill="1" applyBorder="1" applyAlignment="1">
      <alignment horizontal="left" vertical="center" wrapText="1"/>
    </xf>
    <xf numFmtId="0" fontId="9" fillId="0" borderId="6" xfId="0" applyFont="1" applyFill="1" applyBorder="1" applyAlignment="1">
      <alignment horizontal="left" vertical="center" wrapText="1"/>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176" fontId="5" fillId="0" borderId="1" xfId="0" applyNumberFormat="1" applyFont="1" applyBorder="1" applyAlignment="1" applyProtection="1">
      <alignment horizontal="right" vertical="center" wrapText="1"/>
      <protection locked="0"/>
    </xf>
    <xf numFmtId="0" fontId="5" fillId="0" borderId="0" xfId="0" applyFont="1" applyAlignment="1" applyProtection="1">
      <alignment horizontal="left" vertical="center" wrapText="1"/>
      <protection locked="0"/>
    </xf>
    <xf numFmtId="176" fontId="10" fillId="0" borderId="1" xfId="0" applyNumberFormat="1" applyFont="1" applyBorder="1" applyAlignment="1" applyProtection="1">
      <alignment horizontal="right" vertical="center"/>
      <protection locked="0"/>
    </xf>
    <xf numFmtId="0" fontId="2"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177" fontId="5" fillId="0" borderId="1" xfId="0" applyNumberFormat="1" applyFont="1" applyBorder="1" applyAlignment="1" applyProtection="1">
      <alignment horizontal="right" vertical="center"/>
      <protection locked="0"/>
    </xf>
    <xf numFmtId="0" fontId="11" fillId="0" borderId="0" xfId="0" applyFont="1" applyAlignment="1">
      <alignment horizontal="center"/>
    </xf>
    <xf numFmtId="0" fontId="11" fillId="0" borderId="0" xfId="0" applyFont="1" applyAlignment="1">
      <alignment horizontal="justify" indent="2"/>
    </xf>
    <xf numFmtId="0" fontId="12" fillId="0" borderId="0" xfId="0" applyFont="1" applyAlignment="1">
      <alignment horizontal="center"/>
    </xf>
    <xf numFmtId="0" fontId="0" fillId="0" borderId="0" xfId="0" applyFill="1" applyProtection="1">
      <protection locked="0"/>
    </xf>
    <xf numFmtId="0" fontId="2" fillId="0" borderId="0" xfId="0" applyFont="1" applyAlignment="1" applyProtection="1">
      <alignment horizontal="center" vertical="center" wrapText="1"/>
      <protection locked="0"/>
    </xf>
    <xf numFmtId="0" fontId="0" fillId="0" borderId="6" xfId="0" applyBorder="1"/>
    <xf numFmtId="0" fontId="13" fillId="0" borderId="6" xfId="0" applyFont="1" applyFill="1"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0" fontId="0" fillId="0" borderId="7" xfId="0" applyFill="1" applyBorder="1" applyAlignment="1">
      <alignment wrapText="1"/>
    </xf>
    <xf numFmtId="0" fontId="0" fillId="0" borderId="8" xfId="0" applyFill="1" applyBorder="1" applyAlignment="1">
      <alignment wrapText="1"/>
    </xf>
    <xf numFmtId="0" fontId="0" fillId="0" borderId="4" xfId="0" applyFill="1" applyBorder="1" applyAlignment="1">
      <alignment wrapText="1"/>
    </xf>
    <xf numFmtId="0" fontId="3" fillId="0" borderId="1" xfId="0" applyFont="1" applyFill="1" applyBorder="1" applyAlignment="1" applyProtection="1">
      <alignment horizontal="center" vertical="center" wrapText="1"/>
      <protection locked="0"/>
    </xf>
    <xf numFmtId="0" fontId="8" fillId="0" borderId="0" xfId="0" applyFont="1"/>
    <xf numFmtId="0" fontId="14"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4" fontId="14" fillId="0" borderId="1" xfId="0" applyNumberFormat="1" applyFont="1" applyFill="1" applyBorder="1" applyAlignment="1">
      <alignment horizontal="right" vertical="center" wrapText="1"/>
    </xf>
    <xf numFmtId="4" fontId="15" fillId="0" borderId="1" xfId="0" applyNumberFormat="1" applyFont="1" applyFill="1" applyBorder="1" applyAlignment="1">
      <alignment horizontal="right" vertical="center" wrapText="1"/>
    </xf>
    <xf numFmtId="0" fontId="3" fillId="0" borderId="0" xfId="0" applyFont="1" applyFill="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4" fillId="0" borderId="1" xfId="0" applyFont="1" applyBorder="1" applyAlignment="1" applyProtection="1">
      <alignment horizontal="left" vertical="center" indent="1"/>
      <protection locked="0"/>
    </xf>
    <xf numFmtId="0" fontId="4" fillId="0" borderId="1" xfId="0" applyFont="1" applyBorder="1" applyAlignment="1" applyProtection="1">
      <alignment horizontal="left" vertical="center" indent="2"/>
      <protection locked="0"/>
    </xf>
    <xf numFmtId="176" fontId="8" fillId="0" borderId="1" xfId="0" applyNumberFormat="1" applyFont="1" applyBorder="1" applyAlignment="1" applyProtection="1">
      <alignment horizontal="right" vertical="center"/>
      <protection locked="0"/>
    </xf>
    <xf numFmtId="0" fontId="5" fillId="0" borderId="0" xfId="0" applyFont="1" applyAlignment="1" applyProtection="1">
      <alignment horizontal="center" vertical="center"/>
      <protection locked="0"/>
    </xf>
    <xf numFmtId="0" fontId="4" fillId="0" borderId="1" xfId="0" applyFont="1" applyBorder="1" applyAlignment="1" applyProtection="1">
      <alignment horizontal="left" vertical="center" indent="3"/>
      <protection locked="0"/>
    </xf>
    <xf numFmtId="0" fontId="1" fillId="0" borderId="1"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17" fillId="0" borderId="1" xfId="0" applyBorder="1" applyAlignment="1" applyProtection="1">
      <alignment horizontal="center" vertical="center"/>
      <protection locked="0"/>
    </xf>
    <xf numFmtId="0" fontId="4" fillId="0" borderId="1" xfId="0" applyFont="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Z39"/>
  <sheetViews>
    <sheetView tabSelected="1" showRuler="0" workbookViewId="0">
      <selection activeCell="B6" sqref="B6"/>
    </sheetView>
  </sheetViews>
  <sheetFormatPr defaultColWidth="9" defaultRowHeight="12.75"/>
  <cols>
    <col min="1" max="1" width="42.1428571428571" style="1" customWidth="1"/>
    <col min="2" max="2" width="27.8571428571429" style="1" customWidth="1"/>
    <col min="3" max="3" width="42.1428571428571" style="1" customWidth="1"/>
    <col min="4" max="4" width="27.8571428571429" style="1" customWidth="1"/>
    <col min="5" max="26" width="13.5714285714286" style="1" customWidth="1"/>
  </cols>
  <sheetData>
    <row r="1" ht="18.75" customHeight="1" spans="1:26">
      <c r="A1" s="62" t="s">
        <v>0</v>
      </c>
      <c r="B1" s="5"/>
      <c r="C1" s="5"/>
      <c r="D1" s="6"/>
      <c r="E1" s="63"/>
      <c r="F1" s="63"/>
      <c r="G1" s="63"/>
      <c r="H1" s="63"/>
      <c r="I1" s="63"/>
      <c r="J1" s="63"/>
      <c r="K1" s="63"/>
      <c r="L1" s="63"/>
      <c r="M1" s="63"/>
      <c r="N1" s="63"/>
      <c r="O1" s="63"/>
      <c r="P1" s="63"/>
      <c r="Q1" s="63"/>
      <c r="R1" s="63"/>
      <c r="S1" s="63"/>
      <c r="T1" s="63"/>
      <c r="U1" s="63"/>
      <c r="V1" s="63"/>
      <c r="W1" s="63"/>
      <c r="X1" s="63"/>
      <c r="Y1" s="63"/>
      <c r="Z1" s="63"/>
    </row>
    <row r="2" ht="30" customHeight="1" spans="1:26">
      <c r="A2" s="64" t="s">
        <v>1</v>
      </c>
      <c r="B2" s="5"/>
      <c r="C2" s="5"/>
      <c r="D2" s="6"/>
      <c r="E2" s="35"/>
      <c r="F2" s="35"/>
      <c r="G2" s="35"/>
      <c r="H2" s="35"/>
      <c r="I2" s="35"/>
      <c r="J2" s="35"/>
      <c r="K2" s="35"/>
      <c r="L2" s="35"/>
      <c r="M2" s="35"/>
      <c r="N2" s="35"/>
      <c r="O2" s="35"/>
      <c r="P2" s="35"/>
      <c r="Q2" s="35"/>
      <c r="R2" s="35"/>
      <c r="S2" s="35"/>
      <c r="T2" s="35"/>
      <c r="U2" s="35"/>
      <c r="V2" s="35"/>
      <c r="W2" s="35"/>
      <c r="X2" s="35"/>
      <c r="Y2" s="35"/>
      <c r="Z2" s="35"/>
    </row>
    <row r="3" ht="13.5" customHeight="1" spans="1:4">
      <c r="A3" s="65"/>
      <c r="B3" s="65"/>
      <c r="C3" s="65"/>
      <c r="D3" s="65"/>
    </row>
    <row r="4" ht="22.5" customHeight="1" spans="1:26">
      <c r="A4" s="4" t="s">
        <v>2</v>
      </c>
      <c r="B4" s="6"/>
      <c r="C4" s="4" t="s">
        <v>3</v>
      </c>
      <c r="D4" s="6"/>
      <c r="E4" s="36"/>
      <c r="F4" s="36"/>
      <c r="G4" s="36"/>
      <c r="H4" s="36"/>
      <c r="I4" s="36"/>
      <c r="J4" s="36"/>
      <c r="K4" s="36"/>
      <c r="L4" s="36"/>
      <c r="M4" s="36"/>
      <c r="N4" s="36"/>
      <c r="O4" s="36"/>
      <c r="P4" s="36"/>
      <c r="Q4" s="36"/>
      <c r="R4" s="36"/>
      <c r="S4" s="36"/>
      <c r="T4" s="36"/>
      <c r="U4" s="36"/>
      <c r="V4" s="36"/>
      <c r="W4" s="36"/>
      <c r="X4" s="36"/>
      <c r="Y4" s="36"/>
      <c r="Z4" s="36"/>
    </row>
    <row r="5" ht="22.5" customHeight="1" spans="1:26">
      <c r="A5" s="4" t="s">
        <v>4</v>
      </c>
      <c r="B5" s="4" t="s">
        <v>5</v>
      </c>
      <c r="C5" s="4" t="s">
        <v>4</v>
      </c>
      <c r="D5" s="4" t="s">
        <v>5</v>
      </c>
      <c r="E5" s="36"/>
      <c r="F5" s="36"/>
      <c r="G5" s="36"/>
      <c r="H5" s="36"/>
      <c r="I5" s="36"/>
      <c r="J5" s="36"/>
      <c r="K5" s="36"/>
      <c r="L5" s="36"/>
      <c r="M5" s="36"/>
      <c r="N5" s="36"/>
      <c r="O5" s="36"/>
      <c r="P5" s="36"/>
      <c r="Q5" s="36"/>
      <c r="R5" s="36"/>
      <c r="S5" s="36"/>
      <c r="T5" s="36"/>
      <c r="U5" s="36"/>
      <c r="V5" s="36"/>
      <c r="W5" s="36"/>
      <c r="X5" s="36"/>
      <c r="Y5" s="36"/>
      <c r="Z5" s="36"/>
    </row>
    <row r="6" ht="18.75" customHeight="1" spans="1:26">
      <c r="A6" s="8" t="s">
        <v>6</v>
      </c>
      <c r="B6" s="13">
        <f>30553.731038-29428</f>
        <v>1125.731038</v>
      </c>
      <c r="C6" s="8" t="s">
        <v>7</v>
      </c>
      <c r="D6" s="13">
        <v>10</v>
      </c>
      <c r="E6" s="16"/>
      <c r="F6" s="16"/>
      <c r="G6" s="16"/>
      <c r="H6" s="16"/>
      <c r="I6" s="16"/>
      <c r="J6" s="16"/>
      <c r="K6" s="16"/>
      <c r="L6" s="16"/>
      <c r="M6" s="16"/>
      <c r="N6" s="16"/>
      <c r="O6" s="16"/>
      <c r="P6" s="16"/>
      <c r="Q6" s="16"/>
      <c r="R6" s="16"/>
      <c r="S6" s="16"/>
      <c r="T6" s="16"/>
      <c r="U6" s="16"/>
      <c r="V6" s="16"/>
      <c r="W6" s="16"/>
      <c r="X6" s="16"/>
      <c r="Y6" s="16"/>
      <c r="Z6" s="16"/>
    </row>
    <row r="7" ht="18.75" customHeight="1" spans="1:26">
      <c r="A7" s="8" t="s">
        <v>8</v>
      </c>
      <c r="B7" s="13">
        <v>0</v>
      </c>
      <c r="C7" s="8" t="s">
        <v>9</v>
      </c>
      <c r="D7" s="13">
        <v>0</v>
      </c>
      <c r="E7" s="16"/>
      <c r="F7" s="16"/>
      <c r="G7" s="16"/>
      <c r="H7" s="16"/>
      <c r="I7" s="16"/>
      <c r="J7" s="16"/>
      <c r="K7" s="16"/>
      <c r="L7" s="16"/>
      <c r="M7" s="16"/>
      <c r="N7" s="16"/>
      <c r="O7" s="16"/>
      <c r="P7" s="16"/>
      <c r="Q7" s="16"/>
      <c r="R7" s="16"/>
      <c r="S7" s="16"/>
      <c r="T7" s="16"/>
      <c r="U7" s="16"/>
      <c r="V7" s="16"/>
      <c r="W7" s="16"/>
      <c r="X7" s="16"/>
      <c r="Y7" s="16"/>
      <c r="Z7" s="16"/>
    </row>
    <row r="8" ht="18.75" customHeight="1" spans="1:26">
      <c r="A8" s="8" t="s">
        <v>10</v>
      </c>
      <c r="B8" s="13">
        <v>0</v>
      </c>
      <c r="C8" s="8" t="s">
        <v>11</v>
      </c>
      <c r="D8" s="13">
        <v>0</v>
      </c>
      <c r="E8" s="16"/>
      <c r="F8" s="16"/>
      <c r="G8" s="16"/>
      <c r="H8" s="16"/>
      <c r="I8" s="16"/>
      <c r="J8" s="16"/>
      <c r="K8" s="16"/>
      <c r="L8" s="16"/>
      <c r="M8" s="16"/>
      <c r="N8" s="16"/>
      <c r="O8" s="16"/>
      <c r="P8" s="16"/>
      <c r="Q8" s="16"/>
      <c r="R8" s="16"/>
      <c r="S8" s="16"/>
      <c r="T8" s="16"/>
      <c r="U8" s="16"/>
      <c r="V8" s="16"/>
      <c r="W8" s="16"/>
      <c r="X8" s="16"/>
      <c r="Y8" s="16"/>
      <c r="Z8" s="16"/>
    </row>
    <row r="9" ht="18.75" customHeight="1" spans="1:26">
      <c r="A9" s="8" t="s">
        <v>12</v>
      </c>
      <c r="B9" s="13">
        <v>0</v>
      </c>
      <c r="C9" s="8" t="s">
        <v>13</v>
      </c>
      <c r="D9" s="13">
        <v>0</v>
      </c>
      <c r="E9" s="16"/>
      <c r="F9" s="16"/>
      <c r="G9" s="16"/>
      <c r="H9" s="16"/>
      <c r="I9" s="16"/>
      <c r="J9" s="16"/>
      <c r="K9" s="16"/>
      <c r="L9" s="16"/>
      <c r="M9" s="16"/>
      <c r="N9" s="16"/>
      <c r="O9" s="16"/>
      <c r="P9" s="16"/>
      <c r="Q9" s="16"/>
      <c r="R9" s="16"/>
      <c r="S9" s="16"/>
      <c r="T9" s="16"/>
      <c r="U9" s="16"/>
      <c r="V9" s="16"/>
      <c r="W9" s="16"/>
      <c r="X9" s="16"/>
      <c r="Y9" s="16"/>
      <c r="Z9" s="16"/>
    </row>
    <row r="10" ht="18.75" customHeight="1" spans="1:26">
      <c r="A10" s="8" t="s">
        <v>14</v>
      </c>
      <c r="B10" s="13">
        <v>0</v>
      </c>
      <c r="C10" s="8" t="s">
        <v>15</v>
      </c>
      <c r="D10" s="13">
        <v>0</v>
      </c>
      <c r="E10" s="16"/>
      <c r="F10" s="16"/>
      <c r="G10" s="16"/>
      <c r="H10" s="16"/>
      <c r="I10" s="16"/>
      <c r="J10" s="16"/>
      <c r="K10" s="16"/>
      <c r="L10" s="16"/>
      <c r="M10" s="16"/>
      <c r="N10" s="16"/>
      <c r="O10" s="16"/>
      <c r="P10" s="16"/>
      <c r="Q10" s="16"/>
      <c r="R10" s="16"/>
      <c r="S10" s="16"/>
      <c r="T10" s="16"/>
      <c r="U10" s="16"/>
      <c r="V10" s="16"/>
      <c r="W10" s="16"/>
      <c r="X10" s="16"/>
      <c r="Y10" s="16"/>
      <c r="Z10" s="16"/>
    </row>
    <row r="11" ht="18.75" customHeight="1" spans="1:26">
      <c r="A11" s="8" t="s">
        <v>16</v>
      </c>
      <c r="B11" s="13">
        <v>0</v>
      </c>
      <c r="C11" s="8" t="s">
        <v>17</v>
      </c>
      <c r="D11" s="13">
        <v>0</v>
      </c>
      <c r="E11" s="16"/>
      <c r="F11" s="16"/>
      <c r="G11" s="16"/>
      <c r="H11" s="16"/>
      <c r="I11" s="16"/>
      <c r="J11" s="16"/>
      <c r="K11" s="16"/>
      <c r="L11" s="16"/>
      <c r="M11" s="16"/>
      <c r="N11" s="16"/>
      <c r="O11" s="16"/>
      <c r="P11" s="16"/>
      <c r="Q11" s="16"/>
      <c r="R11" s="16"/>
      <c r="S11" s="16"/>
      <c r="T11" s="16"/>
      <c r="U11" s="16"/>
      <c r="V11" s="16"/>
      <c r="W11" s="16"/>
      <c r="X11" s="16"/>
      <c r="Y11" s="16"/>
      <c r="Z11" s="16"/>
    </row>
    <row r="12" ht="18.75" customHeight="1" spans="1:26">
      <c r="A12" s="8" t="s">
        <v>18</v>
      </c>
      <c r="B12" s="13">
        <v>0</v>
      </c>
      <c r="C12" s="8" t="s">
        <v>19</v>
      </c>
      <c r="D12" s="13">
        <v>0</v>
      </c>
      <c r="E12" s="16"/>
      <c r="F12" s="16"/>
      <c r="G12" s="16"/>
      <c r="H12" s="16"/>
      <c r="I12" s="16"/>
      <c r="J12" s="16"/>
      <c r="K12" s="16"/>
      <c r="L12" s="16"/>
      <c r="M12" s="16"/>
      <c r="N12" s="16"/>
      <c r="O12" s="16"/>
      <c r="P12" s="16"/>
      <c r="Q12" s="16"/>
      <c r="R12" s="16"/>
      <c r="S12" s="16"/>
      <c r="T12" s="16"/>
      <c r="U12" s="16"/>
      <c r="V12" s="16"/>
      <c r="W12" s="16"/>
      <c r="X12" s="16"/>
      <c r="Y12" s="16"/>
      <c r="Z12" s="16"/>
    </row>
    <row r="13" ht="18.75" customHeight="1" spans="1:26">
      <c r="A13" s="8" t="s">
        <v>20</v>
      </c>
      <c r="B13" s="13">
        <v>0</v>
      </c>
      <c r="C13" s="8" t="s">
        <v>21</v>
      </c>
      <c r="D13" s="13">
        <v>113.318393</v>
      </c>
      <c r="E13" s="16"/>
      <c r="F13" s="16"/>
      <c r="G13" s="16"/>
      <c r="H13" s="16"/>
      <c r="I13" s="16"/>
      <c r="J13" s="16"/>
      <c r="K13" s="16"/>
      <c r="L13" s="16"/>
      <c r="M13" s="16"/>
      <c r="N13" s="16"/>
      <c r="O13" s="16"/>
      <c r="P13" s="16"/>
      <c r="Q13" s="16"/>
      <c r="R13" s="16"/>
      <c r="S13" s="16"/>
      <c r="T13" s="16"/>
      <c r="U13" s="16"/>
      <c r="V13" s="16"/>
      <c r="W13" s="16"/>
      <c r="X13" s="16"/>
      <c r="Y13" s="16"/>
      <c r="Z13" s="16"/>
    </row>
    <row r="14" ht="18.75" customHeight="1" spans="1:26">
      <c r="A14" s="8" t="s">
        <v>22</v>
      </c>
      <c r="B14" s="13">
        <v>0</v>
      </c>
      <c r="C14" s="8" t="s">
        <v>23</v>
      </c>
      <c r="D14" s="13">
        <v>0</v>
      </c>
      <c r="E14" s="16"/>
      <c r="F14" s="16"/>
      <c r="G14" s="16"/>
      <c r="H14" s="16"/>
      <c r="I14" s="16"/>
      <c r="J14" s="16"/>
      <c r="K14" s="16"/>
      <c r="L14" s="16"/>
      <c r="M14" s="16"/>
      <c r="N14" s="16"/>
      <c r="O14" s="16"/>
      <c r="P14" s="16"/>
      <c r="Q14" s="16"/>
      <c r="R14" s="16"/>
      <c r="S14" s="16"/>
      <c r="T14" s="16"/>
      <c r="U14" s="16"/>
      <c r="V14" s="16"/>
      <c r="W14" s="16"/>
      <c r="X14" s="16"/>
      <c r="Y14" s="16"/>
      <c r="Z14" s="16"/>
    </row>
    <row r="15" ht="18.75" customHeight="1" spans="1:26">
      <c r="A15" s="8" t="s">
        <v>24</v>
      </c>
      <c r="B15" s="13" t="s">
        <v>24</v>
      </c>
      <c r="C15" s="8" t="s">
        <v>25</v>
      </c>
      <c r="D15" s="13">
        <v>26.710105</v>
      </c>
      <c r="E15" s="16"/>
      <c r="F15" s="16"/>
      <c r="G15" s="16"/>
      <c r="H15" s="16"/>
      <c r="I15" s="16"/>
      <c r="J15" s="16"/>
      <c r="K15" s="16"/>
      <c r="L15" s="16"/>
      <c r="M15" s="16"/>
      <c r="N15" s="16"/>
      <c r="O15" s="16"/>
      <c r="P15" s="16"/>
      <c r="Q15" s="16"/>
      <c r="R15" s="16"/>
      <c r="S15" s="16"/>
      <c r="T15" s="16"/>
      <c r="U15" s="16"/>
      <c r="V15" s="16"/>
      <c r="W15" s="16"/>
      <c r="X15" s="16"/>
      <c r="Y15" s="16"/>
      <c r="Z15" s="16"/>
    </row>
    <row r="16" ht="18.75" customHeight="1" spans="1:26">
      <c r="A16" s="8" t="s">
        <v>24</v>
      </c>
      <c r="B16" s="13" t="s">
        <v>24</v>
      </c>
      <c r="C16" s="8" t="s">
        <v>26</v>
      </c>
      <c r="D16" s="13">
        <v>0</v>
      </c>
      <c r="E16" s="16"/>
      <c r="F16" s="16"/>
      <c r="G16" s="16"/>
      <c r="H16" s="16"/>
      <c r="I16" s="16"/>
      <c r="J16" s="16"/>
      <c r="K16" s="16"/>
      <c r="L16" s="16"/>
      <c r="M16" s="16"/>
      <c r="N16" s="16"/>
      <c r="O16" s="16"/>
      <c r="P16" s="16"/>
      <c r="Q16" s="16"/>
      <c r="R16" s="16"/>
      <c r="S16" s="16"/>
      <c r="T16" s="16"/>
      <c r="U16" s="16"/>
      <c r="V16" s="16"/>
      <c r="W16" s="16"/>
      <c r="X16" s="16"/>
      <c r="Y16" s="16"/>
      <c r="Z16" s="16"/>
    </row>
    <row r="17" ht="18.75" customHeight="1" spans="1:26">
      <c r="A17" s="8" t="s">
        <v>24</v>
      </c>
      <c r="B17" s="13" t="s">
        <v>24</v>
      </c>
      <c r="C17" s="8" t="s">
        <v>27</v>
      </c>
      <c r="D17" s="13">
        <v>0</v>
      </c>
      <c r="E17" s="16"/>
      <c r="F17" s="16"/>
      <c r="G17" s="16"/>
      <c r="H17" s="16"/>
      <c r="I17" s="16"/>
      <c r="J17" s="16"/>
      <c r="K17" s="16"/>
      <c r="L17" s="16"/>
      <c r="M17" s="16"/>
      <c r="N17" s="16"/>
      <c r="O17" s="16"/>
      <c r="P17" s="16"/>
      <c r="Q17" s="16"/>
      <c r="R17" s="16"/>
      <c r="S17" s="16"/>
      <c r="T17" s="16"/>
      <c r="U17" s="16"/>
      <c r="V17" s="16"/>
      <c r="W17" s="16"/>
      <c r="X17" s="16"/>
      <c r="Y17" s="16"/>
      <c r="Z17" s="16"/>
    </row>
    <row r="18" ht="18.75" customHeight="1" spans="1:26">
      <c r="A18" s="8" t="s">
        <v>24</v>
      </c>
      <c r="B18" s="13" t="s">
        <v>24</v>
      </c>
      <c r="C18" s="8" t="s">
        <v>28</v>
      </c>
      <c r="D18" s="13">
        <f>52952.305261-29428</f>
        <v>23524.305261</v>
      </c>
      <c r="E18" s="16"/>
      <c r="F18" s="16"/>
      <c r="G18" s="16"/>
      <c r="H18" s="16"/>
      <c r="I18" s="16"/>
      <c r="J18" s="16"/>
      <c r="K18" s="16"/>
      <c r="L18" s="16"/>
      <c r="M18" s="16"/>
      <c r="N18" s="16"/>
      <c r="O18" s="16"/>
      <c r="P18" s="16"/>
      <c r="Q18" s="16"/>
      <c r="R18" s="16"/>
      <c r="S18" s="16"/>
      <c r="T18" s="16"/>
      <c r="U18" s="16"/>
      <c r="V18" s="16"/>
      <c r="W18" s="16"/>
      <c r="X18" s="16"/>
      <c r="Y18" s="16"/>
      <c r="Z18" s="16"/>
    </row>
    <row r="19" ht="18.75" customHeight="1" spans="1:26">
      <c r="A19" s="8" t="s">
        <v>24</v>
      </c>
      <c r="B19" s="13" t="s">
        <v>24</v>
      </c>
      <c r="C19" s="8" t="s">
        <v>29</v>
      </c>
      <c r="D19" s="13">
        <v>0</v>
      </c>
      <c r="E19" s="16"/>
      <c r="F19" s="16"/>
      <c r="G19" s="16"/>
      <c r="H19" s="16"/>
      <c r="I19" s="16"/>
      <c r="J19" s="16"/>
      <c r="K19" s="16"/>
      <c r="L19" s="16"/>
      <c r="M19" s="16"/>
      <c r="N19" s="16"/>
      <c r="O19" s="16"/>
      <c r="P19" s="16"/>
      <c r="Q19" s="16"/>
      <c r="R19" s="16"/>
      <c r="S19" s="16"/>
      <c r="T19" s="16"/>
      <c r="U19" s="16"/>
      <c r="V19" s="16"/>
      <c r="W19" s="16"/>
      <c r="X19" s="16"/>
      <c r="Y19" s="16"/>
      <c r="Z19" s="16"/>
    </row>
    <row r="20" ht="18.75" customHeight="1" spans="1:26">
      <c r="A20" s="8" t="s">
        <v>24</v>
      </c>
      <c r="B20" s="13" t="s">
        <v>24</v>
      </c>
      <c r="C20" s="8" t="s">
        <v>30</v>
      </c>
      <c r="D20" s="13">
        <v>0</v>
      </c>
      <c r="E20" s="16"/>
      <c r="F20" s="16"/>
      <c r="G20" s="16"/>
      <c r="H20" s="16"/>
      <c r="I20" s="16"/>
      <c r="J20" s="16"/>
      <c r="K20" s="16"/>
      <c r="L20" s="16"/>
      <c r="M20" s="16"/>
      <c r="N20" s="16"/>
      <c r="O20" s="16"/>
      <c r="P20" s="16"/>
      <c r="Q20" s="16"/>
      <c r="R20" s="16"/>
      <c r="S20" s="16"/>
      <c r="T20" s="16"/>
      <c r="U20" s="16"/>
      <c r="V20" s="16"/>
      <c r="W20" s="16"/>
      <c r="X20" s="16"/>
      <c r="Y20" s="16"/>
      <c r="Z20" s="16"/>
    </row>
    <row r="21" ht="18.75" customHeight="1" spans="1:26">
      <c r="A21" s="8" t="s">
        <v>24</v>
      </c>
      <c r="B21" s="13" t="s">
        <v>24</v>
      </c>
      <c r="C21" s="8" t="s">
        <v>31</v>
      </c>
      <c r="D21" s="13">
        <v>0</v>
      </c>
      <c r="E21" s="16"/>
      <c r="F21" s="16"/>
      <c r="G21" s="16"/>
      <c r="H21" s="16"/>
      <c r="I21" s="16"/>
      <c r="J21" s="16"/>
      <c r="K21" s="16"/>
      <c r="L21" s="16"/>
      <c r="M21" s="16"/>
      <c r="N21" s="16"/>
      <c r="O21" s="16"/>
      <c r="P21" s="16"/>
      <c r="Q21" s="16"/>
      <c r="R21" s="16"/>
      <c r="S21" s="16"/>
      <c r="T21" s="16"/>
      <c r="U21" s="16"/>
      <c r="V21" s="16"/>
      <c r="W21" s="16"/>
      <c r="X21" s="16"/>
      <c r="Y21" s="16"/>
      <c r="Z21" s="16"/>
    </row>
    <row r="22" ht="18.75" customHeight="1" spans="1:26">
      <c r="A22" s="8" t="s">
        <v>24</v>
      </c>
      <c r="B22" s="13" t="s">
        <v>24</v>
      </c>
      <c r="C22" s="8" t="s">
        <v>32</v>
      </c>
      <c r="D22" s="13">
        <v>0</v>
      </c>
      <c r="E22" s="16"/>
      <c r="F22" s="16"/>
      <c r="G22" s="16"/>
      <c r="H22" s="16"/>
      <c r="I22" s="16"/>
      <c r="J22" s="16"/>
      <c r="K22" s="16"/>
      <c r="L22" s="16"/>
      <c r="M22" s="16"/>
      <c r="N22" s="16"/>
      <c r="O22" s="16"/>
      <c r="P22" s="16"/>
      <c r="Q22" s="16"/>
      <c r="R22" s="16"/>
      <c r="S22" s="16"/>
      <c r="T22" s="16"/>
      <c r="U22" s="16"/>
      <c r="V22" s="16"/>
      <c r="W22" s="16"/>
      <c r="X22" s="16"/>
      <c r="Y22" s="16"/>
      <c r="Z22" s="16"/>
    </row>
    <row r="23" ht="18.75" customHeight="1" spans="1:26">
      <c r="A23" s="8" t="s">
        <v>24</v>
      </c>
      <c r="B23" s="13" t="s">
        <v>24</v>
      </c>
      <c r="C23" s="8" t="s">
        <v>33</v>
      </c>
      <c r="D23" s="13">
        <v>0</v>
      </c>
      <c r="E23" s="16"/>
      <c r="F23" s="16"/>
      <c r="G23" s="16"/>
      <c r="H23" s="16"/>
      <c r="I23" s="16"/>
      <c r="J23" s="16"/>
      <c r="K23" s="16"/>
      <c r="L23" s="16"/>
      <c r="M23" s="16"/>
      <c r="N23" s="16"/>
      <c r="O23" s="16"/>
      <c r="P23" s="16"/>
      <c r="Q23" s="16"/>
      <c r="R23" s="16"/>
      <c r="S23" s="16"/>
      <c r="T23" s="16"/>
      <c r="U23" s="16"/>
      <c r="V23" s="16"/>
      <c r="W23" s="16"/>
      <c r="X23" s="16"/>
      <c r="Y23" s="16"/>
      <c r="Z23" s="16"/>
    </row>
    <row r="24" ht="18.75" customHeight="1" spans="1:26">
      <c r="A24" s="8" t="s">
        <v>24</v>
      </c>
      <c r="B24" s="13" t="s">
        <v>24</v>
      </c>
      <c r="C24" s="8" t="s">
        <v>34</v>
      </c>
      <c r="D24" s="13">
        <v>0</v>
      </c>
      <c r="E24" s="16"/>
      <c r="F24" s="16"/>
      <c r="G24" s="16"/>
      <c r="H24" s="16"/>
      <c r="I24" s="16"/>
      <c r="J24" s="16"/>
      <c r="K24" s="16"/>
      <c r="L24" s="16"/>
      <c r="M24" s="16"/>
      <c r="N24" s="16"/>
      <c r="O24" s="16"/>
      <c r="P24" s="16"/>
      <c r="Q24" s="16"/>
      <c r="R24" s="16"/>
      <c r="S24" s="16"/>
      <c r="T24" s="16"/>
      <c r="U24" s="16"/>
      <c r="V24" s="16"/>
      <c r="W24" s="16"/>
      <c r="X24" s="16"/>
      <c r="Y24" s="16"/>
      <c r="Z24" s="16"/>
    </row>
    <row r="25" ht="18.75" customHeight="1" spans="1:26">
      <c r="A25" s="8" t="s">
        <v>24</v>
      </c>
      <c r="B25" s="13" t="s">
        <v>24</v>
      </c>
      <c r="C25" s="8" t="s">
        <v>35</v>
      </c>
      <c r="D25" s="13">
        <v>45.017322</v>
      </c>
      <c r="E25" s="16"/>
      <c r="F25" s="16"/>
      <c r="G25" s="16"/>
      <c r="H25" s="16"/>
      <c r="I25" s="16"/>
      <c r="J25" s="16"/>
      <c r="K25" s="16"/>
      <c r="L25" s="16"/>
      <c r="M25" s="16"/>
      <c r="N25" s="16"/>
      <c r="O25" s="16"/>
      <c r="P25" s="16"/>
      <c r="Q25" s="16"/>
      <c r="R25" s="16"/>
      <c r="S25" s="16"/>
      <c r="T25" s="16"/>
      <c r="U25" s="16"/>
      <c r="V25" s="16"/>
      <c r="W25" s="16"/>
      <c r="X25" s="16"/>
      <c r="Y25" s="16"/>
      <c r="Z25" s="16"/>
    </row>
    <row r="26" ht="18.75" customHeight="1" spans="1:26">
      <c r="A26" s="8" t="s">
        <v>24</v>
      </c>
      <c r="B26" s="13" t="s">
        <v>24</v>
      </c>
      <c r="C26" s="8" t="s">
        <v>36</v>
      </c>
      <c r="D26" s="13">
        <v>0</v>
      </c>
      <c r="E26" s="16"/>
      <c r="F26" s="16"/>
      <c r="G26" s="16"/>
      <c r="H26" s="16"/>
      <c r="I26" s="16"/>
      <c r="J26" s="16"/>
      <c r="K26" s="16"/>
      <c r="L26" s="16"/>
      <c r="M26" s="16"/>
      <c r="N26" s="16"/>
      <c r="O26" s="16"/>
      <c r="P26" s="16"/>
      <c r="Q26" s="16"/>
      <c r="R26" s="16"/>
      <c r="S26" s="16"/>
      <c r="T26" s="16"/>
      <c r="U26" s="16"/>
      <c r="V26" s="16"/>
      <c r="W26" s="16"/>
      <c r="X26" s="16"/>
      <c r="Y26" s="16"/>
      <c r="Z26" s="16"/>
    </row>
    <row r="27" ht="18.75" customHeight="1" spans="1:26">
      <c r="A27" s="8" t="s">
        <v>24</v>
      </c>
      <c r="B27" s="13" t="s">
        <v>24</v>
      </c>
      <c r="C27" s="8" t="s">
        <v>37</v>
      </c>
      <c r="D27" s="13">
        <v>0</v>
      </c>
      <c r="E27" s="16"/>
      <c r="F27" s="16"/>
      <c r="G27" s="16"/>
      <c r="H27" s="16"/>
      <c r="I27" s="16"/>
      <c r="J27" s="16"/>
      <c r="K27" s="16"/>
      <c r="L27" s="16"/>
      <c r="M27" s="16"/>
      <c r="N27" s="16"/>
      <c r="O27" s="16"/>
      <c r="P27" s="16"/>
      <c r="Q27" s="16"/>
      <c r="R27" s="16"/>
      <c r="S27" s="16"/>
      <c r="T27" s="16"/>
      <c r="U27" s="16"/>
      <c r="V27" s="16"/>
      <c r="W27" s="16"/>
      <c r="X27" s="16"/>
      <c r="Y27" s="16"/>
      <c r="Z27" s="16"/>
    </row>
    <row r="28" ht="18.75" customHeight="1" spans="1:26">
      <c r="A28" s="8" t="s">
        <v>24</v>
      </c>
      <c r="B28" s="13" t="s">
        <v>24</v>
      </c>
      <c r="C28" s="8" t="s">
        <v>38</v>
      </c>
      <c r="D28" s="13">
        <v>0</v>
      </c>
      <c r="E28" s="16"/>
      <c r="F28" s="16"/>
      <c r="G28" s="16"/>
      <c r="H28" s="16"/>
      <c r="I28" s="16"/>
      <c r="J28" s="16"/>
      <c r="K28" s="16"/>
      <c r="L28" s="16"/>
      <c r="M28" s="16"/>
      <c r="N28" s="16"/>
      <c r="O28" s="16"/>
      <c r="P28" s="16"/>
      <c r="Q28" s="16"/>
      <c r="R28" s="16"/>
      <c r="S28" s="16"/>
      <c r="T28" s="16"/>
      <c r="U28" s="16"/>
      <c r="V28" s="16"/>
      <c r="W28" s="16"/>
      <c r="X28" s="16"/>
      <c r="Y28" s="16"/>
      <c r="Z28" s="16"/>
    </row>
    <row r="29" ht="18.75" customHeight="1" spans="1:26">
      <c r="A29" s="8" t="s">
        <v>24</v>
      </c>
      <c r="B29" s="13" t="s">
        <v>24</v>
      </c>
      <c r="C29" s="8" t="s">
        <v>39</v>
      </c>
      <c r="D29" s="13">
        <v>0</v>
      </c>
      <c r="E29" s="16"/>
      <c r="F29" s="16"/>
      <c r="G29" s="16"/>
      <c r="H29" s="16"/>
      <c r="I29" s="16"/>
      <c r="J29" s="16"/>
      <c r="K29" s="16"/>
      <c r="L29" s="16"/>
      <c r="M29" s="16"/>
      <c r="N29" s="16"/>
      <c r="O29" s="16"/>
      <c r="P29" s="16"/>
      <c r="Q29" s="16"/>
      <c r="R29" s="16"/>
      <c r="S29" s="16"/>
      <c r="T29" s="16"/>
      <c r="U29" s="16"/>
      <c r="V29" s="16"/>
      <c r="W29" s="16"/>
      <c r="X29" s="16"/>
      <c r="Y29" s="16"/>
      <c r="Z29" s="16"/>
    </row>
    <row r="30" ht="18.75" customHeight="1" spans="1:26">
      <c r="A30" s="8" t="s">
        <v>24</v>
      </c>
      <c r="B30" s="13" t="s">
        <v>24</v>
      </c>
      <c r="C30" s="8" t="s">
        <v>40</v>
      </c>
      <c r="D30" s="13">
        <v>0</v>
      </c>
      <c r="E30" s="16"/>
      <c r="F30" s="16"/>
      <c r="G30" s="16"/>
      <c r="H30" s="16"/>
      <c r="I30" s="16"/>
      <c r="J30" s="16"/>
      <c r="K30" s="16"/>
      <c r="L30" s="16"/>
      <c r="M30" s="16"/>
      <c r="N30" s="16"/>
      <c r="O30" s="16"/>
      <c r="P30" s="16"/>
      <c r="Q30" s="16"/>
      <c r="R30" s="16"/>
      <c r="S30" s="16"/>
      <c r="T30" s="16"/>
      <c r="U30" s="16"/>
      <c r="V30" s="16"/>
      <c r="W30" s="16"/>
      <c r="X30" s="16"/>
      <c r="Y30" s="16"/>
      <c r="Z30" s="16"/>
    </row>
    <row r="31" ht="18.75" customHeight="1" spans="1:26">
      <c r="A31" s="8" t="s">
        <v>24</v>
      </c>
      <c r="B31" s="13" t="s">
        <v>24</v>
      </c>
      <c r="C31" s="8" t="s">
        <v>41</v>
      </c>
      <c r="D31" s="13">
        <v>0</v>
      </c>
      <c r="E31" s="16"/>
      <c r="F31" s="16"/>
      <c r="G31" s="16"/>
      <c r="H31" s="16"/>
      <c r="I31" s="16"/>
      <c r="J31" s="16"/>
      <c r="K31" s="16"/>
      <c r="L31" s="16"/>
      <c r="M31" s="16"/>
      <c r="N31" s="16"/>
      <c r="O31" s="16"/>
      <c r="P31" s="16"/>
      <c r="Q31" s="16"/>
      <c r="R31" s="16"/>
      <c r="S31" s="16"/>
      <c r="T31" s="16"/>
      <c r="U31" s="16"/>
      <c r="V31" s="16"/>
      <c r="W31" s="16"/>
      <c r="X31" s="16"/>
      <c r="Y31" s="16"/>
      <c r="Z31" s="16"/>
    </row>
    <row r="32" ht="18.75" customHeight="1" spans="1:26">
      <c r="A32" s="8" t="s">
        <v>24</v>
      </c>
      <c r="B32" s="13" t="s">
        <v>24</v>
      </c>
      <c r="C32" s="8" t="s">
        <v>42</v>
      </c>
      <c r="D32" s="13">
        <v>0</v>
      </c>
      <c r="E32" s="16"/>
      <c r="F32" s="16"/>
      <c r="G32" s="16"/>
      <c r="H32" s="16"/>
      <c r="I32" s="16"/>
      <c r="J32" s="16"/>
      <c r="K32" s="16"/>
      <c r="L32" s="16"/>
      <c r="M32" s="16"/>
      <c r="N32" s="16"/>
      <c r="O32" s="16"/>
      <c r="P32" s="16"/>
      <c r="Q32" s="16"/>
      <c r="R32" s="16"/>
      <c r="S32" s="16"/>
      <c r="T32" s="16"/>
      <c r="U32" s="16"/>
      <c r="V32" s="16"/>
      <c r="W32" s="16"/>
      <c r="X32" s="16"/>
      <c r="Y32" s="16"/>
      <c r="Z32" s="16"/>
    </row>
    <row r="33" ht="18.75" customHeight="1" spans="1:26">
      <c r="A33" s="8" t="s">
        <v>24</v>
      </c>
      <c r="B33" s="13" t="s">
        <v>24</v>
      </c>
      <c r="C33" s="8" t="s">
        <v>43</v>
      </c>
      <c r="D33" s="13">
        <v>0</v>
      </c>
      <c r="E33" s="16"/>
      <c r="F33" s="16"/>
      <c r="G33" s="16"/>
      <c r="H33" s="16"/>
      <c r="I33" s="16"/>
      <c r="J33" s="16"/>
      <c r="K33" s="16"/>
      <c r="L33" s="16"/>
      <c r="M33" s="16"/>
      <c r="N33" s="16"/>
      <c r="O33" s="16"/>
      <c r="P33" s="16"/>
      <c r="Q33" s="16"/>
      <c r="R33" s="16"/>
      <c r="S33" s="16"/>
      <c r="T33" s="16"/>
      <c r="U33" s="16"/>
      <c r="V33" s="16"/>
      <c r="W33" s="16"/>
      <c r="X33" s="16"/>
      <c r="Y33" s="16"/>
      <c r="Z33" s="16"/>
    </row>
    <row r="34" ht="18.75" customHeight="1" spans="1:26">
      <c r="A34" s="8" t="s">
        <v>24</v>
      </c>
      <c r="B34" s="13" t="s">
        <v>24</v>
      </c>
      <c r="C34" s="8" t="s">
        <v>44</v>
      </c>
      <c r="D34" s="13">
        <v>0</v>
      </c>
      <c r="E34" s="16"/>
      <c r="F34" s="16"/>
      <c r="G34" s="16"/>
      <c r="H34" s="16"/>
      <c r="I34" s="16"/>
      <c r="J34" s="16"/>
      <c r="K34" s="16"/>
      <c r="L34" s="16"/>
      <c r="M34" s="16"/>
      <c r="N34" s="16"/>
      <c r="O34" s="16"/>
      <c r="P34" s="16"/>
      <c r="Q34" s="16"/>
      <c r="R34" s="16"/>
      <c r="S34" s="16"/>
      <c r="T34" s="16"/>
      <c r="U34" s="16"/>
      <c r="V34" s="16"/>
      <c r="W34" s="16"/>
      <c r="X34" s="16"/>
      <c r="Y34" s="16"/>
      <c r="Z34" s="16"/>
    </row>
    <row r="35" ht="18.75" customHeight="1" spans="1:26">
      <c r="A35" s="8" t="s">
        <v>24</v>
      </c>
      <c r="B35" s="13" t="s">
        <v>24</v>
      </c>
      <c r="C35" s="8" t="s">
        <v>45</v>
      </c>
      <c r="D35" s="13">
        <v>0</v>
      </c>
      <c r="E35" s="16"/>
      <c r="F35" s="16"/>
      <c r="G35" s="16"/>
      <c r="H35" s="16"/>
      <c r="I35" s="16"/>
      <c r="J35" s="16"/>
      <c r="K35" s="16"/>
      <c r="L35" s="16"/>
      <c r="M35" s="16"/>
      <c r="N35" s="16"/>
      <c r="O35" s="16"/>
      <c r="P35" s="16"/>
      <c r="Q35" s="16"/>
      <c r="R35" s="16"/>
      <c r="S35" s="16"/>
      <c r="T35" s="16"/>
      <c r="U35" s="16"/>
      <c r="V35" s="16"/>
      <c r="W35" s="16"/>
      <c r="X35" s="16"/>
      <c r="Y35" s="16"/>
      <c r="Z35" s="16"/>
    </row>
    <row r="36" ht="18.75" customHeight="1" spans="1:26">
      <c r="A36" s="8" t="s">
        <v>24</v>
      </c>
      <c r="B36" s="13" t="s">
        <v>24</v>
      </c>
      <c r="C36" s="8" t="s">
        <v>46</v>
      </c>
      <c r="D36" s="13">
        <v>0</v>
      </c>
      <c r="E36" s="16"/>
      <c r="F36" s="16"/>
      <c r="G36" s="16"/>
      <c r="H36" s="16"/>
      <c r="I36" s="16"/>
      <c r="J36" s="16"/>
      <c r="K36" s="16"/>
      <c r="L36" s="16"/>
      <c r="M36" s="16"/>
      <c r="N36" s="16"/>
      <c r="O36" s="16"/>
      <c r="P36" s="16"/>
      <c r="Q36" s="16"/>
      <c r="R36" s="16"/>
      <c r="S36" s="16"/>
      <c r="T36" s="16"/>
      <c r="U36" s="16"/>
      <c r="V36" s="16"/>
      <c r="W36" s="16"/>
      <c r="X36" s="16"/>
      <c r="Y36" s="16"/>
      <c r="Z36" s="16"/>
    </row>
    <row r="37" ht="18.75" customHeight="1" spans="1:26">
      <c r="A37" s="10" t="s">
        <v>47</v>
      </c>
      <c r="B37" s="14">
        <v>1125.731038</v>
      </c>
      <c r="C37" s="10" t="s">
        <v>48</v>
      </c>
      <c r="D37" s="14">
        <v>23719.351081</v>
      </c>
      <c r="E37" s="17"/>
      <c r="F37" s="17"/>
      <c r="G37" s="17"/>
      <c r="H37" s="17"/>
      <c r="I37" s="17"/>
      <c r="J37" s="17"/>
      <c r="K37" s="17"/>
      <c r="L37" s="17"/>
      <c r="M37" s="17"/>
      <c r="N37" s="17"/>
      <c r="O37" s="17"/>
      <c r="P37" s="17"/>
      <c r="Q37" s="17"/>
      <c r="R37" s="17"/>
      <c r="S37" s="17"/>
      <c r="T37" s="17"/>
      <c r="U37" s="17"/>
      <c r="V37" s="17"/>
      <c r="W37" s="17"/>
      <c r="X37" s="17"/>
      <c r="Y37" s="17"/>
      <c r="Z37" s="17"/>
    </row>
    <row r="38" ht="18.75" customHeight="1" spans="1:26">
      <c r="A38" s="66" t="s">
        <v>49</v>
      </c>
      <c r="B38" s="13">
        <v>22593.620043</v>
      </c>
      <c r="C38" s="66" t="s">
        <v>50</v>
      </c>
      <c r="D38" s="13">
        <v>0</v>
      </c>
      <c r="E38" s="16"/>
      <c r="F38" s="16"/>
      <c r="G38" s="16"/>
      <c r="H38" s="16"/>
      <c r="I38" s="16"/>
      <c r="J38" s="16"/>
      <c r="K38" s="16"/>
      <c r="L38" s="16"/>
      <c r="M38" s="16"/>
      <c r="N38" s="16"/>
      <c r="O38" s="16"/>
      <c r="P38" s="16"/>
      <c r="Q38" s="16"/>
      <c r="R38" s="16"/>
      <c r="S38" s="16"/>
      <c r="T38" s="16"/>
      <c r="U38" s="16"/>
      <c r="V38" s="16"/>
      <c r="W38" s="16"/>
      <c r="X38" s="16"/>
      <c r="Y38" s="16"/>
      <c r="Z38" s="16"/>
    </row>
    <row r="39" ht="18.75" customHeight="1" spans="1:26">
      <c r="A39" s="10" t="s">
        <v>51</v>
      </c>
      <c r="B39" s="14">
        <v>23719.351081</v>
      </c>
      <c r="C39" s="10" t="s">
        <v>52</v>
      </c>
      <c r="D39" s="34">
        <v>23719.351081</v>
      </c>
      <c r="E39" s="17"/>
      <c r="F39" s="17"/>
      <c r="G39" s="17"/>
      <c r="H39" s="17"/>
      <c r="I39" s="17"/>
      <c r="J39" s="17"/>
      <c r="K39" s="17"/>
      <c r="L39" s="17"/>
      <c r="M39" s="17"/>
      <c r="N39" s="17"/>
      <c r="O39" s="17"/>
      <c r="P39" s="17"/>
      <c r="Q39" s="17"/>
      <c r="R39" s="17"/>
      <c r="S39" s="17"/>
      <c r="T39" s="17"/>
      <c r="U39" s="17"/>
      <c r="V39" s="17"/>
      <c r="W39" s="17"/>
      <c r="X39" s="17"/>
      <c r="Y39" s="17"/>
      <c r="Z39" s="17"/>
    </row>
  </sheetData>
  <mergeCells count="4">
    <mergeCell ref="A1:D1"/>
    <mergeCell ref="A2:D2"/>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Z35"/>
  <sheetViews>
    <sheetView showRuler="0" workbookViewId="0">
      <selection activeCell="F35" sqref="F35"/>
    </sheetView>
  </sheetViews>
  <sheetFormatPr defaultColWidth="9" defaultRowHeight="12.75"/>
  <cols>
    <col min="1" max="2" width="27.8571428571429" style="1" customWidth="1"/>
    <col min="3" max="3" width="73.5714285714286" style="1" customWidth="1"/>
    <col min="4" max="4" width="8.28571428571429" style="1" customWidth="1"/>
    <col min="5" max="5" width="16.1428571428571" style="1" customWidth="1"/>
    <col min="6" max="6" width="17.4285714285714" style="1" customWidth="1"/>
    <col min="7" max="7" width="20.8571428571429" style="1" customWidth="1"/>
    <col min="8" max="9" width="24.5714285714286" style="1" customWidth="1"/>
    <col min="10" max="10" width="16.4285714285714" style="1" customWidth="1"/>
    <col min="11" max="14" width="27.8571428571429" style="1" customWidth="1"/>
    <col min="15" max="26" width="13.5714285714286" style="1" customWidth="1"/>
  </cols>
  <sheetData>
    <row r="1" ht="18.75" customHeight="1" spans="1:26">
      <c r="A1" s="2" t="s">
        <v>263</v>
      </c>
      <c r="O1" s="2"/>
      <c r="P1" s="2"/>
      <c r="Q1" s="2"/>
      <c r="R1" s="2"/>
      <c r="S1" s="2"/>
      <c r="T1" s="2"/>
      <c r="U1" s="2"/>
      <c r="V1" s="2"/>
      <c r="W1" s="2"/>
      <c r="X1" s="2"/>
      <c r="Y1" s="2"/>
      <c r="Z1" s="2"/>
    </row>
    <row r="2" ht="30" customHeight="1" spans="1:26">
      <c r="A2" s="3" t="s">
        <v>264</v>
      </c>
      <c r="O2" s="3"/>
      <c r="P2" s="3"/>
      <c r="Q2" s="3"/>
      <c r="R2" s="3"/>
      <c r="S2" s="3"/>
      <c r="T2" s="3"/>
      <c r="U2" s="3"/>
      <c r="V2" s="3"/>
      <c r="W2" s="3"/>
      <c r="X2" s="3"/>
      <c r="Y2" s="3"/>
      <c r="Z2" s="3"/>
    </row>
    <row r="4" ht="22.5" customHeight="1" spans="1:26">
      <c r="A4" s="4" t="s">
        <v>265</v>
      </c>
      <c r="B4" s="4" t="s">
        <v>266</v>
      </c>
      <c r="C4" s="4" t="s">
        <v>267</v>
      </c>
      <c r="D4" s="4" t="s">
        <v>268</v>
      </c>
      <c r="E4" s="4" t="s">
        <v>269</v>
      </c>
      <c r="F4" s="4" t="s">
        <v>57</v>
      </c>
      <c r="G4" s="4" t="s">
        <v>270</v>
      </c>
      <c r="H4" s="5"/>
      <c r="I4" s="6"/>
      <c r="J4" s="4" t="s">
        <v>271</v>
      </c>
      <c r="K4" s="5"/>
      <c r="L4" s="6"/>
      <c r="M4" s="4" t="s">
        <v>63</v>
      </c>
      <c r="N4" s="4" t="s">
        <v>69</v>
      </c>
      <c r="O4" s="15"/>
      <c r="P4" s="15"/>
      <c r="Q4" s="15"/>
      <c r="R4" s="15"/>
      <c r="S4" s="15"/>
      <c r="T4" s="15"/>
      <c r="U4" s="15"/>
      <c r="V4" s="15"/>
      <c r="W4" s="15"/>
      <c r="X4" s="15"/>
      <c r="Y4" s="15"/>
      <c r="Z4" s="15"/>
    </row>
    <row r="5" ht="22.5" customHeight="1" spans="1:26">
      <c r="A5" s="7"/>
      <c r="B5" s="7"/>
      <c r="C5" s="7"/>
      <c r="D5" s="7"/>
      <c r="E5" s="7"/>
      <c r="F5" s="7"/>
      <c r="G5" s="4" t="s">
        <v>60</v>
      </c>
      <c r="H5" s="4" t="s">
        <v>61</v>
      </c>
      <c r="I5" s="4" t="s">
        <v>62</v>
      </c>
      <c r="J5" s="4" t="s">
        <v>60</v>
      </c>
      <c r="K5" s="4" t="s">
        <v>61</v>
      </c>
      <c r="L5" s="4" t="s">
        <v>62</v>
      </c>
      <c r="M5" s="7"/>
      <c r="N5" s="7"/>
      <c r="O5" s="15"/>
      <c r="P5" s="15"/>
      <c r="Q5" s="15"/>
      <c r="R5" s="15"/>
      <c r="S5" s="15"/>
      <c r="T5" s="15"/>
      <c r="U5" s="15"/>
      <c r="V5" s="15"/>
      <c r="W5" s="15"/>
      <c r="X5" s="15"/>
      <c r="Y5" s="15"/>
      <c r="Z5" s="15"/>
    </row>
    <row r="6" ht="18.75" customHeight="1" spans="1:26">
      <c r="A6" s="8" t="s">
        <v>272</v>
      </c>
      <c r="B6" s="8" t="s">
        <v>273</v>
      </c>
      <c r="C6" s="8" t="s">
        <v>274</v>
      </c>
      <c r="D6" s="8" t="s">
        <v>72</v>
      </c>
      <c r="E6" s="8" t="s">
        <v>73</v>
      </c>
      <c r="F6" s="13">
        <v>5</v>
      </c>
      <c r="G6" s="13">
        <v>5</v>
      </c>
      <c r="H6" s="13">
        <v>0</v>
      </c>
      <c r="I6" s="13">
        <v>0</v>
      </c>
      <c r="J6" s="13">
        <v>0</v>
      </c>
      <c r="K6" s="13">
        <v>0</v>
      </c>
      <c r="L6" s="13">
        <v>0</v>
      </c>
      <c r="M6" s="13">
        <v>0</v>
      </c>
      <c r="N6" s="13">
        <v>0</v>
      </c>
      <c r="O6" s="16"/>
      <c r="P6" s="16"/>
      <c r="Q6" s="16"/>
      <c r="R6" s="16"/>
      <c r="S6" s="16"/>
      <c r="T6" s="16"/>
      <c r="U6" s="16"/>
      <c r="V6" s="16"/>
      <c r="W6" s="16"/>
      <c r="X6" s="16"/>
      <c r="Y6" s="16"/>
      <c r="Z6" s="16"/>
    </row>
    <row r="7" ht="18.75" customHeight="1" spans="1:26">
      <c r="A7" s="8" t="s">
        <v>275</v>
      </c>
      <c r="B7" s="8" t="s">
        <v>276</v>
      </c>
      <c r="C7" s="8" t="s">
        <v>277</v>
      </c>
      <c r="D7" s="8" t="s">
        <v>72</v>
      </c>
      <c r="E7" s="8" t="s">
        <v>73</v>
      </c>
      <c r="F7" s="13">
        <v>9</v>
      </c>
      <c r="G7" s="13">
        <v>0</v>
      </c>
      <c r="H7" s="13">
        <v>0</v>
      </c>
      <c r="I7" s="13">
        <v>0</v>
      </c>
      <c r="J7" s="13">
        <v>9</v>
      </c>
      <c r="K7" s="13">
        <v>0</v>
      </c>
      <c r="L7" s="13">
        <v>0</v>
      </c>
      <c r="M7" s="13">
        <v>0</v>
      </c>
      <c r="N7" s="13">
        <v>0</v>
      </c>
      <c r="O7" s="16"/>
      <c r="P7" s="16"/>
      <c r="Q7" s="16"/>
      <c r="R7" s="16"/>
      <c r="S7" s="16"/>
      <c r="T7" s="16"/>
      <c r="U7" s="16"/>
      <c r="V7" s="16"/>
      <c r="W7" s="16"/>
      <c r="X7" s="16"/>
      <c r="Y7" s="16"/>
      <c r="Z7" s="16"/>
    </row>
    <row r="8" ht="18.75" customHeight="1" spans="1:26">
      <c r="A8" s="8" t="s">
        <v>272</v>
      </c>
      <c r="B8" s="8" t="s">
        <v>278</v>
      </c>
      <c r="C8" s="8" t="s">
        <v>279</v>
      </c>
      <c r="D8" s="8" t="s">
        <v>72</v>
      </c>
      <c r="E8" s="8" t="s">
        <v>73</v>
      </c>
      <c r="F8" s="13">
        <v>227.4</v>
      </c>
      <c r="G8" s="13">
        <v>0</v>
      </c>
      <c r="H8" s="13">
        <v>0</v>
      </c>
      <c r="I8" s="13">
        <v>0</v>
      </c>
      <c r="J8" s="13">
        <v>227.4</v>
      </c>
      <c r="K8" s="13">
        <v>0</v>
      </c>
      <c r="L8" s="13">
        <v>0</v>
      </c>
      <c r="M8" s="13">
        <v>0</v>
      </c>
      <c r="N8" s="13">
        <v>0</v>
      </c>
      <c r="O8" s="16"/>
      <c r="P8" s="16"/>
      <c r="Q8" s="16"/>
      <c r="R8" s="16"/>
      <c r="S8" s="16"/>
      <c r="T8" s="16"/>
      <c r="U8" s="16"/>
      <c r="V8" s="16"/>
      <c r="W8" s="16"/>
      <c r="X8" s="16"/>
      <c r="Y8" s="16"/>
      <c r="Z8" s="16"/>
    </row>
    <row r="9" ht="18.75" customHeight="1" spans="1:26">
      <c r="A9" s="8" t="s">
        <v>275</v>
      </c>
      <c r="B9" s="8" t="s">
        <v>280</v>
      </c>
      <c r="C9" s="8" t="s">
        <v>281</v>
      </c>
      <c r="D9" s="8" t="s">
        <v>72</v>
      </c>
      <c r="E9" s="8" t="s">
        <v>73</v>
      </c>
      <c r="F9" s="13">
        <v>2000</v>
      </c>
      <c r="G9" s="13">
        <v>0</v>
      </c>
      <c r="H9" s="13">
        <v>0</v>
      </c>
      <c r="I9" s="13">
        <v>0</v>
      </c>
      <c r="J9" s="13">
        <v>2000</v>
      </c>
      <c r="K9" s="13">
        <v>0</v>
      </c>
      <c r="L9" s="13">
        <v>0</v>
      </c>
      <c r="M9" s="13">
        <v>0</v>
      </c>
      <c r="N9" s="13">
        <v>0</v>
      </c>
      <c r="O9" s="16"/>
      <c r="P9" s="16"/>
      <c r="Q9" s="16"/>
      <c r="R9" s="16"/>
      <c r="S9" s="16"/>
      <c r="T9" s="16"/>
      <c r="U9" s="16"/>
      <c r="V9" s="16"/>
      <c r="W9" s="16"/>
      <c r="X9" s="16"/>
      <c r="Y9" s="16"/>
      <c r="Z9" s="16"/>
    </row>
    <row r="10" ht="18.75" customHeight="1" spans="1:26">
      <c r="A10" s="8" t="s">
        <v>272</v>
      </c>
      <c r="B10" s="8" t="s">
        <v>282</v>
      </c>
      <c r="C10" s="8" t="s">
        <v>283</v>
      </c>
      <c r="D10" s="8" t="s">
        <v>72</v>
      </c>
      <c r="E10" s="8" t="s">
        <v>73</v>
      </c>
      <c r="F10" s="13">
        <v>17</v>
      </c>
      <c r="G10" s="13">
        <v>17</v>
      </c>
      <c r="H10" s="13">
        <v>0</v>
      </c>
      <c r="I10" s="13">
        <v>0</v>
      </c>
      <c r="J10" s="13">
        <v>0</v>
      </c>
      <c r="K10" s="13">
        <v>0</v>
      </c>
      <c r="L10" s="13">
        <v>0</v>
      </c>
      <c r="M10" s="13">
        <v>0</v>
      </c>
      <c r="N10" s="13">
        <v>0</v>
      </c>
      <c r="O10" s="16"/>
      <c r="P10" s="16"/>
      <c r="Q10" s="16"/>
      <c r="R10" s="16"/>
      <c r="S10" s="16"/>
      <c r="T10" s="16"/>
      <c r="U10" s="16"/>
      <c r="V10" s="16"/>
      <c r="W10" s="16"/>
      <c r="X10" s="16"/>
      <c r="Y10" s="16"/>
      <c r="Z10" s="16"/>
    </row>
    <row r="11" ht="18.75" customHeight="1" spans="1:26">
      <c r="A11" s="8" t="s">
        <v>275</v>
      </c>
      <c r="B11" s="8" t="s">
        <v>284</v>
      </c>
      <c r="C11" s="8" t="s">
        <v>285</v>
      </c>
      <c r="D11" s="8" t="s">
        <v>72</v>
      </c>
      <c r="E11" s="8" t="s">
        <v>73</v>
      </c>
      <c r="F11" s="13">
        <v>10</v>
      </c>
      <c r="G11" s="13">
        <v>0</v>
      </c>
      <c r="H11" s="13">
        <v>0</v>
      </c>
      <c r="I11" s="13">
        <v>0</v>
      </c>
      <c r="J11" s="13">
        <v>10</v>
      </c>
      <c r="K11" s="13">
        <v>0</v>
      </c>
      <c r="L11" s="13">
        <v>0</v>
      </c>
      <c r="M11" s="13">
        <v>0</v>
      </c>
      <c r="N11" s="13">
        <v>0</v>
      </c>
      <c r="O11" s="16"/>
      <c r="P11" s="16"/>
      <c r="Q11" s="16"/>
      <c r="R11" s="16"/>
      <c r="S11" s="16"/>
      <c r="T11" s="16"/>
      <c r="U11" s="16"/>
      <c r="V11" s="16"/>
      <c r="W11" s="16"/>
      <c r="X11" s="16"/>
      <c r="Y11" s="16"/>
      <c r="Z11" s="16"/>
    </row>
    <row r="12" ht="18.75" customHeight="1" spans="1:26">
      <c r="A12" s="8" t="s">
        <v>272</v>
      </c>
      <c r="B12" s="8" t="s">
        <v>286</v>
      </c>
      <c r="C12" s="8" t="s">
        <v>287</v>
      </c>
      <c r="D12" s="8" t="s">
        <v>72</v>
      </c>
      <c r="E12" s="8" t="s">
        <v>73</v>
      </c>
      <c r="F12" s="13">
        <v>2.12308</v>
      </c>
      <c r="G12" s="13">
        <v>0</v>
      </c>
      <c r="H12" s="13">
        <v>0</v>
      </c>
      <c r="I12" s="13">
        <v>0</v>
      </c>
      <c r="J12" s="13">
        <v>2.12308</v>
      </c>
      <c r="K12" s="13">
        <v>0</v>
      </c>
      <c r="L12" s="13">
        <v>0</v>
      </c>
      <c r="M12" s="13">
        <v>0</v>
      </c>
      <c r="N12" s="13">
        <v>0</v>
      </c>
      <c r="O12" s="16"/>
      <c r="P12" s="16"/>
      <c r="Q12" s="16"/>
      <c r="R12" s="16"/>
      <c r="S12" s="16"/>
      <c r="T12" s="16"/>
      <c r="U12" s="16"/>
      <c r="V12" s="16"/>
      <c r="W12" s="16"/>
      <c r="X12" s="16"/>
      <c r="Y12" s="16"/>
      <c r="Z12" s="16"/>
    </row>
    <row r="13" ht="18.75" customHeight="1" spans="1:26">
      <c r="A13" s="8" t="s">
        <v>272</v>
      </c>
      <c r="B13" s="8" t="s">
        <v>288</v>
      </c>
      <c r="C13" s="8" t="s">
        <v>289</v>
      </c>
      <c r="D13" s="8" t="s">
        <v>72</v>
      </c>
      <c r="E13" s="8" t="s">
        <v>73</v>
      </c>
      <c r="F13" s="13">
        <v>200</v>
      </c>
      <c r="G13" s="13">
        <v>200</v>
      </c>
      <c r="H13" s="13">
        <v>0</v>
      </c>
      <c r="I13" s="13">
        <v>0</v>
      </c>
      <c r="J13" s="13">
        <v>0</v>
      </c>
      <c r="K13" s="13">
        <v>0</v>
      </c>
      <c r="L13" s="13">
        <v>0</v>
      </c>
      <c r="M13" s="13">
        <v>0</v>
      </c>
      <c r="N13" s="13">
        <v>0</v>
      </c>
      <c r="O13" s="16"/>
      <c r="P13" s="16"/>
      <c r="Q13" s="16"/>
      <c r="R13" s="16"/>
      <c r="S13" s="16"/>
      <c r="T13" s="16"/>
      <c r="U13" s="16"/>
      <c r="V13" s="16"/>
      <c r="W13" s="16"/>
      <c r="X13" s="16"/>
      <c r="Y13" s="16"/>
      <c r="Z13" s="16"/>
    </row>
    <row r="14" ht="18.75" customHeight="1" spans="1:26">
      <c r="A14" s="8" t="s">
        <v>272</v>
      </c>
      <c r="B14" s="8" t="s">
        <v>290</v>
      </c>
      <c r="C14" s="8" t="s">
        <v>291</v>
      </c>
      <c r="D14" s="8" t="s">
        <v>72</v>
      </c>
      <c r="E14" s="8" t="s">
        <v>73</v>
      </c>
      <c r="F14" s="13">
        <v>70</v>
      </c>
      <c r="G14" s="13">
        <v>0</v>
      </c>
      <c r="H14" s="13">
        <v>0</v>
      </c>
      <c r="I14" s="13">
        <v>0</v>
      </c>
      <c r="J14" s="13">
        <v>70</v>
      </c>
      <c r="K14" s="13">
        <v>0</v>
      </c>
      <c r="L14" s="13">
        <v>0</v>
      </c>
      <c r="M14" s="13">
        <v>0</v>
      </c>
      <c r="N14" s="13">
        <v>0</v>
      </c>
      <c r="O14" s="16"/>
      <c r="P14" s="16"/>
      <c r="Q14" s="16"/>
      <c r="R14" s="16"/>
      <c r="S14" s="16"/>
      <c r="T14" s="16"/>
      <c r="U14" s="16"/>
      <c r="V14" s="16"/>
      <c r="W14" s="16"/>
      <c r="X14" s="16"/>
      <c r="Y14" s="16"/>
      <c r="Z14" s="16"/>
    </row>
    <row r="15" ht="18.75" customHeight="1" spans="1:26">
      <c r="A15" s="8" t="s">
        <v>272</v>
      </c>
      <c r="B15" s="8" t="s">
        <v>292</v>
      </c>
      <c r="C15" s="8" t="s">
        <v>293</v>
      </c>
      <c r="D15" s="8" t="s">
        <v>72</v>
      </c>
      <c r="E15" s="8" t="s">
        <v>73</v>
      </c>
      <c r="F15" s="13">
        <v>9.30995</v>
      </c>
      <c r="G15" s="13">
        <v>0</v>
      </c>
      <c r="H15" s="13">
        <v>0</v>
      </c>
      <c r="I15" s="13">
        <v>0</v>
      </c>
      <c r="J15" s="13">
        <v>9.30995</v>
      </c>
      <c r="K15" s="13">
        <v>0</v>
      </c>
      <c r="L15" s="13">
        <v>0</v>
      </c>
      <c r="M15" s="13">
        <v>0</v>
      </c>
      <c r="N15" s="13">
        <v>0</v>
      </c>
      <c r="O15" s="16"/>
      <c r="P15" s="16"/>
      <c r="Q15" s="16"/>
      <c r="R15" s="16"/>
      <c r="S15" s="16"/>
      <c r="T15" s="16"/>
      <c r="U15" s="16"/>
      <c r="V15" s="16"/>
      <c r="W15" s="16"/>
      <c r="X15" s="16"/>
      <c r="Y15" s="16"/>
      <c r="Z15" s="16"/>
    </row>
    <row r="16" ht="18.75" customHeight="1" spans="1:26">
      <c r="A16" s="8" t="s">
        <v>272</v>
      </c>
      <c r="B16" s="8" t="s">
        <v>294</v>
      </c>
      <c r="C16" s="8" t="s">
        <v>295</v>
      </c>
      <c r="D16" s="8" t="s">
        <v>72</v>
      </c>
      <c r="E16" s="8" t="s">
        <v>73</v>
      </c>
      <c r="F16" s="13">
        <v>14</v>
      </c>
      <c r="G16" s="13">
        <v>0</v>
      </c>
      <c r="H16" s="13">
        <v>0</v>
      </c>
      <c r="I16" s="13">
        <v>0</v>
      </c>
      <c r="J16" s="13">
        <v>14</v>
      </c>
      <c r="K16" s="13">
        <v>0</v>
      </c>
      <c r="L16" s="13">
        <v>0</v>
      </c>
      <c r="M16" s="13">
        <v>0</v>
      </c>
      <c r="N16" s="13">
        <v>0</v>
      </c>
      <c r="O16" s="16"/>
      <c r="P16" s="16"/>
      <c r="Q16" s="16"/>
      <c r="R16" s="16"/>
      <c r="S16" s="16"/>
      <c r="T16" s="16"/>
      <c r="U16" s="16"/>
      <c r="V16" s="16"/>
      <c r="W16" s="16"/>
      <c r="X16" s="16"/>
      <c r="Y16" s="16"/>
      <c r="Z16" s="16"/>
    </row>
    <row r="17" ht="18.75" customHeight="1" spans="1:26">
      <c r="A17" s="8" t="s">
        <v>272</v>
      </c>
      <c r="B17" s="8" t="s">
        <v>296</v>
      </c>
      <c r="C17" s="8" t="s">
        <v>297</v>
      </c>
      <c r="D17" s="8" t="s">
        <v>72</v>
      </c>
      <c r="E17" s="8" t="s">
        <v>73</v>
      </c>
      <c r="F17" s="13">
        <v>19423.645117</v>
      </c>
      <c r="G17" s="13">
        <v>0</v>
      </c>
      <c r="H17" s="13">
        <v>0</v>
      </c>
      <c r="I17" s="13">
        <v>0</v>
      </c>
      <c r="J17" s="13">
        <v>19423.645117</v>
      </c>
      <c r="K17" s="13">
        <v>0</v>
      </c>
      <c r="L17" s="13">
        <v>0</v>
      </c>
      <c r="M17" s="13">
        <v>0</v>
      </c>
      <c r="N17" s="13">
        <v>0</v>
      </c>
      <c r="O17" s="16"/>
      <c r="P17" s="16"/>
      <c r="Q17" s="16"/>
      <c r="R17" s="16"/>
      <c r="S17" s="16"/>
      <c r="T17" s="16"/>
      <c r="U17" s="16"/>
      <c r="V17" s="16"/>
      <c r="W17" s="16"/>
      <c r="X17" s="16"/>
      <c r="Y17" s="16"/>
      <c r="Z17" s="16"/>
    </row>
    <row r="18" ht="18.75" customHeight="1" spans="1:26">
      <c r="A18" s="8" t="s">
        <v>272</v>
      </c>
      <c r="B18" s="8" t="s">
        <v>298</v>
      </c>
      <c r="C18" s="8" t="s">
        <v>299</v>
      </c>
      <c r="D18" s="8" t="s">
        <v>72</v>
      </c>
      <c r="E18" s="8" t="s">
        <v>73</v>
      </c>
      <c r="F18" s="13">
        <v>1.1</v>
      </c>
      <c r="G18" s="13">
        <v>0</v>
      </c>
      <c r="H18" s="13">
        <v>0</v>
      </c>
      <c r="I18" s="13">
        <v>0</v>
      </c>
      <c r="J18" s="13">
        <v>1.1</v>
      </c>
      <c r="K18" s="13">
        <v>0</v>
      </c>
      <c r="L18" s="13">
        <v>0</v>
      </c>
      <c r="M18" s="13">
        <v>0</v>
      </c>
      <c r="N18" s="13">
        <v>0</v>
      </c>
      <c r="O18" s="16"/>
      <c r="P18" s="16"/>
      <c r="Q18" s="16"/>
      <c r="R18" s="16"/>
      <c r="S18" s="16"/>
      <c r="T18" s="16"/>
      <c r="U18" s="16"/>
      <c r="V18" s="16"/>
      <c r="W18" s="16"/>
      <c r="X18" s="16"/>
      <c r="Y18" s="16"/>
      <c r="Z18" s="16"/>
    </row>
    <row r="19" ht="18.75" customHeight="1" spans="1:26">
      <c r="A19" s="8" t="s">
        <v>272</v>
      </c>
      <c r="B19" s="8" t="s">
        <v>300</v>
      </c>
      <c r="C19" s="8" t="s">
        <v>301</v>
      </c>
      <c r="D19" s="8" t="s">
        <v>72</v>
      </c>
      <c r="E19" s="8" t="s">
        <v>73</v>
      </c>
      <c r="F19" s="13">
        <v>110</v>
      </c>
      <c r="G19" s="13">
        <v>0</v>
      </c>
      <c r="H19" s="13">
        <v>0</v>
      </c>
      <c r="I19" s="13">
        <v>0</v>
      </c>
      <c r="J19" s="13">
        <v>110</v>
      </c>
      <c r="K19" s="13">
        <v>0</v>
      </c>
      <c r="L19" s="13">
        <v>0</v>
      </c>
      <c r="M19" s="13">
        <v>0</v>
      </c>
      <c r="N19" s="13">
        <v>0</v>
      </c>
      <c r="O19" s="16"/>
      <c r="P19" s="16"/>
      <c r="Q19" s="16"/>
      <c r="R19" s="16"/>
      <c r="S19" s="16"/>
      <c r="T19" s="16"/>
      <c r="U19" s="16"/>
      <c r="V19" s="16"/>
      <c r="W19" s="16"/>
      <c r="X19" s="16"/>
      <c r="Y19" s="16"/>
      <c r="Z19" s="16"/>
    </row>
    <row r="20" ht="18.75" customHeight="1" spans="1:26">
      <c r="A20" s="8" t="s">
        <v>272</v>
      </c>
      <c r="B20" s="8" t="s">
        <v>302</v>
      </c>
      <c r="C20" s="8" t="s">
        <v>303</v>
      </c>
      <c r="D20" s="8" t="s">
        <v>72</v>
      </c>
      <c r="E20" s="8" t="s">
        <v>73</v>
      </c>
      <c r="F20" s="13">
        <v>13</v>
      </c>
      <c r="G20" s="13">
        <v>13</v>
      </c>
      <c r="H20" s="13">
        <v>0</v>
      </c>
      <c r="I20" s="13">
        <v>0</v>
      </c>
      <c r="J20" s="13">
        <v>0</v>
      </c>
      <c r="K20" s="13">
        <v>0</v>
      </c>
      <c r="L20" s="13">
        <v>0</v>
      </c>
      <c r="M20" s="13">
        <v>0</v>
      </c>
      <c r="N20" s="13">
        <v>0</v>
      </c>
      <c r="O20" s="16"/>
      <c r="P20" s="16"/>
      <c r="Q20" s="16"/>
      <c r="R20" s="16"/>
      <c r="S20" s="16"/>
      <c r="T20" s="16"/>
      <c r="U20" s="16"/>
      <c r="V20" s="16"/>
      <c r="W20" s="16"/>
      <c r="X20" s="16"/>
      <c r="Y20" s="16"/>
      <c r="Z20" s="16"/>
    </row>
    <row r="21" ht="18.75" customHeight="1" spans="1:26">
      <c r="A21" s="8" t="s">
        <v>272</v>
      </c>
      <c r="B21" s="8" t="s">
        <v>304</v>
      </c>
      <c r="C21" s="8" t="s">
        <v>305</v>
      </c>
      <c r="D21" s="8" t="s">
        <v>72</v>
      </c>
      <c r="E21" s="8" t="s">
        <v>73</v>
      </c>
      <c r="F21" s="13">
        <v>3.818356</v>
      </c>
      <c r="G21" s="13">
        <v>0</v>
      </c>
      <c r="H21" s="13">
        <v>0</v>
      </c>
      <c r="I21" s="13">
        <v>0</v>
      </c>
      <c r="J21" s="13">
        <v>3.818356</v>
      </c>
      <c r="K21" s="13">
        <v>0</v>
      </c>
      <c r="L21" s="13">
        <v>0</v>
      </c>
      <c r="M21" s="13">
        <v>0</v>
      </c>
      <c r="N21" s="13">
        <v>0</v>
      </c>
      <c r="O21" s="16"/>
      <c r="P21" s="16"/>
      <c r="Q21" s="16"/>
      <c r="R21" s="16"/>
      <c r="S21" s="16"/>
      <c r="T21" s="16"/>
      <c r="U21" s="16"/>
      <c r="V21" s="16"/>
      <c r="W21" s="16"/>
      <c r="X21" s="16"/>
      <c r="Y21" s="16"/>
      <c r="Z21" s="16"/>
    </row>
    <row r="22" ht="18.75" customHeight="1" spans="1:26">
      <c r="A22" s="8" t="s">
        <v>275</v>
      </c>
      <c r="B22" s="8" t="s">
        <v>306</v>
      </c>
      <c r="C22" s="8" t="s">
        <v>307</v>
      </c>
      <c r="D22" s="8" t="s">
        <v>72</v>
      </c>
      <c r="E22" s="8" t="s">
        <v>73</v>
      </c>
      <c r="F22" s="13">
        <v>114.692</v>
      </c>
      <c r="G22" s="13">
        <v>0</v>
      </c>
      <c r="H22" s="13">
        <v>0</v>
      </c>
      <c r="I22" s="13">
        <v>0</v>
      </c>
      <c r="J22" s="13">
        <v>114.692</v>
      </c>
      <c r="K22" s="13">
        <v>0</v>
      </c>
      <c r="L22" s="13">
        <v>0</v>
      </c>
      <c r="M22" s="13">
        <v>0</v>
      </c>
      <c r="N22" s="13">
        <v>0</v>
      </c>
      <c r="O22" s="16"/>
      <c r="P22" s="16"/>
      <c r="Q22" s="16"/>
      <c r="R22" s="16"/>
      <c r="S22" s="16"/>
      <c r="T22" s="16"/>
      <c r="U22" s="16"/>
      <c r="V22" s="16"/>
      <c r="W22" s="16"/>
      <c r="X22" s="16"/>
      <c r="Y22" s="16"/>
      <c r="Z22" s="16"/>
    </row>
    <row r="23" ht="18.75" customHeight="1" spans="1:26">
      <c r="A23" s="8" t="s">
        <v>272</v>
      </c>
      <c r="B23" s="8" t="s">
        <v>308</v>
      </c>
      <c r="C23" s="8" t="s">
        <v>309</v>
      </c>
      <c r="D23" s="8" t="s">
        <v>72</v>
      </c>
      <c r="E23" s="8" t="s">
        <v>73</v>
      </c>
      <c r="F23" s="13">
        <v>14</v>
      </c>
      <c r="G23" s="13">
        <v>14</v>
      </c>
      <c r="H23" s="13">
        <v>0</v>
      </c>
      <c r="I23" s="13">
        <v>0</v>
      </c>
      <c r="J23" s="13">
        <v>0</v>
      </c>
      <c r="K23" s="13">
        <v>0</v>
      </c>
      <c r="L23" s="13">
        <v>0</v>
      </c>
      <c r="M23" s="13">
        <v>0</v>
      </c>
      <c r="N23" s="13">
        <v>0</v>
      </c>
      <c r="O23" s="16"/>
      <c r="P23" s="16"/>
      <c r="Q23" s="16"/>
      <c r="R23" s="16"/>
      <c r="S23" s="16"/>
      <c r="T23" s="16"/>
      <c r="U23" s="16"/>
      <c r="V23" s="16"/>
      <c r="W23" s="16"/>
      <c r="X23" s="16"/>
      <c r="Y23" s="16"/>
      <c r="Z23" s="16"/>
    </row>
    <row r="24" ht="18.75" customHeight="1" spans="1:26">
      <c r="A24" s="8" t="s">
        <v>272</v>
      </c>
      <c r="B24" s="8" t="s">
        <v>310</v>
      </c>
      <c r="C24" s="8" t="s">
        <v>311</v>
      </c>
      <c r="D24" s="8" t="s">
        <v>72</v>
      </c>
      <c r="E24" s="8" t="s">
        <v>73</v>
      </c>
      <c r="F24" s="13">
        <v>70</v>
      </c>
      <c r="G24" s="13">
        <v>70</v>
      </c>
      <c r="H24" s="13">
        <v>0</v>
      </c>
      <c r="I24" s="13">
        <v>0</v>
      </c>
      <c r="J24" s="13">
        <v>0</v>
      </c>
      <c r="K24" s="13">
        <v>0</v>
      </c>
      <c r="L24" s="13">
        <v>0</v>
      </c>
      <c r="M24" s="13">
        <v>0</v>
      </c>
      <c r="N24" s="13">
        <v>0</v>
      </c>
      <c r="O24" s="16"/>
      <c r="P24" s="16"/>
      <c r="Q24" s="16"/>
      <c r="R24" s="16"/>
      <c r="S24" s="16"/>
      <c r="T24" s="16"/>
      <c r="U24" s="16"/>
      <c r="V24" s="16"/>
      <c r="W24" s="16"/>
      <c r="X24" s="16"/>
      <c r="Y24" s="16"/>
      <c r="Z24" s="16"/>
    </row>
    <row r="25" ht="18.75" customHeight="1" spans="1:26">
      <c r="A25" s="8" t="s">
        <v>272</v>
      </c>
      <c r="B25" s="8" t="s">
        <v>312</v>
      </c>
      <c r="C25" s="8" t="s">
        <v>313</v>
      </c>
      <c r="D25" s="8" t="s">
        <v>72</v>
      </c>
      <c r="E25" s="8" t="s">
        <v>73</v>
      </c>
      <c r="F25" s="13">
        <v>200</v>
      </c>
      <c r="G25" s="13">
        <v>0</v>
      </c>
      <c r="H25" s="13">
        <v>0</v>
      </c>
      <c r="I25" s="13">
        <v>0</v>
      </c>
      <c r="J25" s="13">
        <v>200</v>
      </c>
      <c r="K25" s="13">
        <v>0</v>
      </c>
      <c r="L25" s="13">
        <v>0</v>
      </c>
      <c r="M25" s="13">
        <v>0</v>
      </c>
      <c r="N25" s="13">
        <v>0</v>
      </c>
      <c r="O25" s="16"/>
      <c r="P25" s="16"/>
      <c r="Q25" s="16"/>
      <c r="R25" s="16"/>
      <c r="S25" s="16"/>
      <c r="T25" s="16"/>
      <c r="U25" s="16"/>
      <c r="V25" s="16"/>
      <c r="W25" s="16"/>
      <c r="X25" s="16"/>
      <c r="Y25" s="16"/>
      <c r="Z25" s="16"/>
    </row>
    <row r="26" ht="18.75" customHeight="1" spans="1:26">
      <c r="A26" s="8" t="s">
        <v>272</v>
      </c>
      <c r="B26" s="8" t="s">
        <v>314</v>
      </c>
      <c r="C26" s="8" t="s">
        <v>315</v>
      </c>
      <c r="D26" s="8" t="s">
        <v>72</v>
      </c>
      <c r="E26" s="8" t="s">
        <v>73</v>
      </c>
      <c r="F26" s="13">
        <v>26</v>
      </c>
      <c r="G26" s="13">
        <v>26</v>
      </c>
      <c r="H26" s="13">
        <v>0</v>
      </c>
      <c r="I26" s="13">
        <v>0</v>
      </c>
      <c r="J26" s="13">
        <v>0</v>
      </c>
      <c r="K26" s="13">
        <v>0</v>
      </c>
      <c r="L26" s="13">
        <v>0</v>
      </c>
      <c r="M26" s="13">
        <v>0</v>
      </c>
      <c r="N26" s="13">
        <v>0</v>
      </c>
      <c r="O26" s="16"/>
      <c r="P26" s="16"/>
      <c r="Q26" s="16"/>
      <c r="R26" s="16"/>
      <c r="S26" s="16"/>
      <c r="T26" s="16"/>
      <c r="U26" s="16"/>
      <c r="V26" s="16"/>
      <c r="W26" s="16"/>
      <c r="X26" s="16"/>
      <c r="Y26" s="16"/>
      <c r="Z26" s="16"/>
    </row>
    <row r="27" ht="18.75" customHeight="1" spans="1:26">
      <c r="A27" s="8" t="s">
        <v>272</v>
      </c>
      <c r="B27" s="8" t="s">
        <v>316</v>
      </c>
      <c r="C27" s="8" t="s">
        <v>317</v>
      </c>
      <c r="D27" s="8" t="s">
        <v>72</v>
      </c>
      <c r="E27" s="8" t="s">
        <v>73</v>
      </c>
      <c r="F27" s="13">
        <v>8</v>
      </c>
      <c r="G27" s="13">
        <v>8</v>
      </c>
      <c r="H27" s="13">
        <v>0</v>
      </c>
      <c r="I27" s="13">
        <v>0</v>
      </c>
      <c r="J27" s="13">
        <v>0</v>
      </c>
      <c r="K27" s="13">
        <v>0</v>
      </c>
      <c r="L27" s="13">
        <v>0</v>
      </c>
      <c r="M27" s="13">
        <v>0</v>
      </c>
      <c r="N27" s="13">
        <v>0</v>
      </c>
      <c r="O27" s="16"/>
      <c r="P27" s="16"/>
      <c r="Q27" s="16"/>
      <c r="R27" s="16"/>
      <c r="S27" s="16"/>
      <c r="T27" s="16"/>
      <c r="U27" s="16"/>
      <c r="V27" s="16"/>
      <c r="W27" s="16"/>
      <c r="X27" s="16"/>
      <c r="Y27" s="16"/>
      <c r="Z27" s="16"/>
    </row>
    <row r="28" ht="18.75" customHeight="1" spans="1:26">
      <c r="A28" s="8" t="s">
        <v>272</v>
      </c>
      <c r="B28" s="8" t="s">
        <v>318</v>
      </c>
      <c r="C28" s="8" t="s">
        <v>319</v>
      </c>
      <c r="D28" s="8" t="s">
        <v>72</v>
      </c>
      <c r="E28" s="8" t="s">
        <v>73</v>
      </c>
      <c r="F28" s="13">
        <v>6</v>
      </c>
      <c r="G28" s="13">
        <v>6</v>
      </c>
      <c r="H28" s="13">
        <v>0</v>
      </c>
      <c r="I28" s="13">
        <v>0</v>
      </c>
      <c r="J28" s="13">
        <v>0</v>
      </c>
      <c r="K28" s="13">
        <v>0</v>
      </c>
      <c r="L28" s="13">
        <v>0</v>
      </c>
      <c r="M28" s="13">
        <v>0</v>
      </c>
      <c r="N28" s="13">
        <v>0</v>
      </c>
      <c r="O28" s="16"/>
      <c r="P28" s="16"/>
      <c r="Q28" s="16"/>
      <c r="R28" s="16"/>
      <c r="S28" s="16"/>
      <c r="T28" s="16"/>
      <c r="U28" s="16"/>
      <c r="V28" s="16"/>
      <c r="W28" s="16"/>
      <c r="X28" s="16"/>
      <c r="Y28" s="16"/>
      <c r="Z28" s="16"/>
    </row>
    <row r="29" ht="18.75" customHeight="1" spans="1:26">
      <c r="A29" s="8" t="s">
        <v>275</v>
      </c>
      <c r="B29" s="8" t="s">
        <v>320</v>
      </c>
      <c r="C29" s="8" t="s">
        <v>321</v>
      </c>
      <c r="D29" s="8" t="s">
        <v>72</v>
      </c>
      <c r="E29" s="8" t="s">
        <v>73</v>
      </c>
      <c r="F29" s="13">
        <v>230</v>
      </c>
      <c r="G29" s="13">
        <v>0</v>
      </c>
      <c r="H29" s="13">
        <v>0</v>
      </c>
      <c r="I29" s="13">
        <v>0</v>
      </c>
      <c r="J29" s="13">
        <v>230</v>
      </c>
      <c r="K29" s="13">
        <v>0</v>
      </c>
      <c r="L29" s="13">
        <v>0</v>
      </c>
      <c r="M29" s="13">
        <v>0</v>
      </c>
      <c r="N29" s="13">
        <v>0</v>
      </c>
      <c r="O29" s="16"/>
      <c r="P29" s="16"/>
      <c r="Q29" s="16"/>
      <c r="R29" s="16"/>
      <c r="S29" s="16"/>
      <c r="T29" s="16"/>
      <c r="U29" s="16"/>
      <c r="V29" s="16"/>
      <c r="W29" s="16"/>
      <c r="X29" s="16"/>
      <c r="Y29" s="16"/>
      <c r="Z29" s="16"/>
    </row>
    <row r="30" ht="18.75" customHeight="1" spans="1:26">
      <c r="A30" s="8" t="s">
        <v>272</v>
      </c>
      <c r="B30" s="8" t="s">
        <v>322</v>
      </c>
      <c r="C30" s="8" t="s">
        <v>323</v>
      </c>
      <c r="D30" s="8" t="s">
        <v>72</v>
      </c>
      <c r="E30" s="8" t="s">
        <v>73</v>
      </c>
      <c r="F30" s="13">
        <v>40</v>
      </c>
      <c r="G30" s="13">
        <v>40</v>
      </c>
      <c r="H30" s="13">
        <v>0</v>
      </c>
      <c r="I30" s="13">
        <v>0</v>
      </c>
      <c r="J30" s="13">
        <v>0</v>
      </c>
      <c r="K30" s="13">
        <v>0</v>
      </c>
      <c r="L30" s="13">
        <v>0</v>
      </c>
      <c r="M30" s="13">
        <v>0</v>
      </c>
      <c r="N30" s="13">
        <v>0</v>
      </c>
      <c r="O30" s="16"/>
      <c r="P30" s="16"/>
      <c r="Q30" s="16"/>
      <c r="R30" s="16"/>
      <c r="S30" s="16"/>
      <c r="T30" s="16"/>
      <c r="U30" s="16"/>
      <c r="V30" s="16"/>
      <c r="W30" s="16"/>
      <c r="X30" s="16"/>
      <c r="Y30" s="16"/>
      <c r="Z30" s="16"/>
    </row>
    <row r="31" ht="18.75" customHeight="1" spans="1:26">
      <c r="A31" s="8" t="s">
        <v>272</v>
      </c>
      <c r="B31" s="8" t="s">
        <v>324</v>
      </c>
      <c r="C31" s="8" t="s">
        <v>325</v>
      </c>
      <c r="D31" s="8" t="s">
        <v>72</v>
      </c>
      <c r="E31" s="8" t="s">
        <v>73</v>
      </c>
      <c r="F31" s="13">
        <v>8</v>
      </c>
      <c r="G31" s="13">
        <v>8</v>
      </c>
      <c r="H31" s="13">
        <v>0</v>
      </c>
      <c r="I31" s="13">
        <v>0</v>
      </c>
      <c r="J31" s="13">
        <v>0</v>
      </c>
      <c r="K31" s="13">
        <v>0</v>
      </c>
      <c r="L31" s="13">
        <v>0</v>
      </c>
      <c r="M31" s="13">
        <v>0</v>
      </c>
      <c r="N31" s="13">
        <v>0</v>
      </c>
      <c r="O31" s="16"/>
      <c r="P31" s="16"/>
      <c r="Q31" s="16"/>
      <c r="R31" s="16"/>
      <c r="S31" s="16"/>
      <c r="T31" s="16"/>
      <c r="U31" s="16"/>
      <c r="V31" s="16"/>
      <c r="W31" s="16"/>
      <c r="X31" s="16"/>
      <c r="Y31" s="16"/>
      <c r="Z31" s="16"/>
    </row>
    <row r="32" ht="18.75" customHeight="1" spans="1:26">
      <c r="A32" s="8" t="s">
        <v>275</v>
      </c>
      <c r="B32" s="8" t="s">
        <v>326</v>
      </c>
      <c r="C32" s="8" t="s">
        <v>327</v>
      </c>
      <c r="D32" s="8" t="s">
        <v>72</v>
      </c>
      <c r="E32" s="8" t="s">
        <v>73</v>
      </c>
      <c r="F32" s="13">
        <v>108.73154</v>
      </c>
      <c r="G32" s="13">
        <v>0</v>
      </c>
      <c r="H32" s="13">
        <v>0</v>
      </c>
      <c r="I32" s="13">
        <v>0</v>
      </c>
      <c r="J32" s="13">
        <v>108.73154</v>
      </c>
      <c r="K32" s="13">
        <v>0</v>
      </c>
      <c r="L32" s="13">
        <v>0</v>
      </c>
      <c r="M32" s="13">
        <v>0</v>
      </c>
      <c r="N32" s="13">
        <v>0</v>
      </c>
      <c r="O32" s="16"/>
      <c r="P32" s="16"/>
      <c r="Q32" s="16"/>
      <c r="R32" s="16"/>
      <c r="S32" s="16"/>
      <c r="T32" s="16"/>
      <c r="U32" s="16"/>
      <c r="V32" s="16"/>
      <c r="W32" s="16"/>
      <c r="X32" s="16"/>
      <c r="Y32" s="16"/>
      <c r="Z32" s="16"/>
    </row>
    <row r="33" ht="18.75" customHeight="1" spans="1:26">
      <c r="A33" s="8" t="s">
        <v>272</v>
      </c>
      <c r="B33" s="8" t="s">
        <v>328</v>
      </c>
      <c r="C33" s="8" t="s">
        <v>329</v>
      </c>
      <c r="D33" s="8" t="s">
        <v>72</v>
      </c>
      <c r="E33" s="8" t="s">
        <v>73</v>
      </c>
      <c r="F33" s="13">
        <v>9.8</v>
      </c>
      <c r="G33" s="13">
        <v>0</v>
      </c>
      <c r="H33" s="13">
        <v>0</v>
      </c>
      <c r="I33" s="13">
        <v>0</v>
      </c>
      <c r="J33" s="13">
        <v>9.8</v>
      </c>
      <c r="K33" s="13">
        <v>0</v>
      </c>
      <c r="L33" s="13">
        <v>0</v>
      </c>
      <c r="M33" s="13">
        <v>0</v>
      </c>
      <c r="N33" s="13">
        <v>0</v>
      </c>
      <c r="O33" s="16"/>
      <c r="P33" s="16"/>
      <c r="Q33" s="16"/>
      <c r="R33" s="16"/>
      <c r="S33" s="16"/>
      <c r="T33" s="16"/>
      <c r="U33" s="16"/>
      <c r="V33" s="16"/>
      <c r="W33" s="16"/>
      <c r="X33" s="16"/>
      <c r="Y33" s="16"/>
      <c r="Z33" s="16"/>
    </row>
    <row r="34" ht="18.75" customHeight="1" spans="1:26">
      <c r="A34" s="8" t="s">
        <v>272</v>
      </c>
      <c r="B34" s="8" t="s">
        <v>330</v>
      </c>
      <c r="C34" s="8" t="s">
        <v>331</v>
      </c>
      <c r="D34" s="8" t="s">
        <v>72</v>
      </c>
      <c r="E34" s="8" t="s">
        <v>73</v>
      </c>
      <c r="F34" s="13">
        <v>50</v>
      </c>
      <c r="G34" s="13">
        <v>0</v>
      </c>
      <c r="H34" s="13">
        <v>0</v>
      </c>
      <c r="I34" s="13">
        <v>0</v>
      </c>
      <c r="J34" s="13">
        <v>50</v>
      </c>
      <c r="K34" s="13">
        <v>0</v>
      </c>
      <c r="L34" s="13">
        <v>0</v>
      </c>
      <c r="M34" s="13">
        <v>0</v>
      </c>
      <c r="N34" s="13">
        <v>0</v>
      </c>
      <c r="O34" s="16"/>
      <c r="P34" s="16"/>
      <c r="Q34" s="16"/>
      <c r="R34" s="16"/>
      <c r="S34" s="16"/>
      <c r="T34" s="16"/>
      <c r="U34" s="16"/>
      <c r="V34" s="16"/>
      <c r="W34" s="16"/>
      <c r="X34" s="16"/>
      <c r="Y34" s="16"/>
      <c r="Z34" s="16"/>
    </row>
    <row r="35" ht="18.75" customHeight="1" spans="1:26">
      <c r="A35" s="10" t="s">
        <v>332</v>
      </c>
      <c r="B35" s="5"/>
      <c r="C35" s="5"/>
      <c r="D35" s="5"/>
      <c r="E35" s="6"/>
      <c r="F35" s="14">
        <v>23000.62</v>
      </c>
      <c r="G35" s="34">
        <v>23000.62</v>
      </c>
      <c r="H35" s="14">
        <v>0</v>
      </c>
      <c r="I35" s="14">
        <v>0</v>
      </c>
      <c r="J35" s="14">
        <v>23000.62</v>
      </c>
      <c r="K35" s="14">
        <v>0</v>
      </c>
      <c r="L35" s="14">
        <v>0</v>
      </c>
      <c r="M35" s="14">
        <v>0</v>
      </c>
      <c r="N35" s="14">
        <v>0</v>
      </c>
      <c r="O35" s="17"/>
      <c r="P35" s="17"/>
      <c r="Q35" s="17"/>
      <c r="R35" s="17"/>
      <c r="S35" s="17"/>
      <c r="T35" s="17"/>
      <c r="U35" s="17"/>
      <c r="V35" s="17"/>
      <c r="W35" s="17"/>
      <c r="X35" s="17"/>
      <c r="Y35" s="17"/>
      <c r="Z35" s="17"/>
    </row>
  </sheetData>
  <mergeCells count="13">
    <mergeCell ref="A1:N1"/>
    <mergeCell ref="A2:N2"/>
    <mergeCell ref="G4:I4"/>
    <mergeCell ref="J4:L4"/>
    <mergeCell ref="A35:E35"/>
    <mergeCell ref="A4:A5"/>
    <mergeCell ref="B4:B5"/>
    <mergeCell ref="C4:C5"/>
    <mergeCell ref="D4:D5"/>
    <mergeCell ref="E4:E5"/>
    <mergeCell ref="F4:F5"/>
    <mergeCell ref="M4:M5"/>
    <mergeCell ref="N4:N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Z440"/>
  <sheetViews>
    <sheetView showRuler="0" topLeftCell="A88" workbookViewId="0">
      <selection activeCell="D5" sqref="D5:D19"/>
    </sheetView>
  </sheetViews>
  <sheetFormatPr defaultColWidth="9" defaultRowHeight="12.75"/>
  <cols>
    <col min="1" max="2" width="42.1428571428571" style="1" customWidth="1"/>
    <col min="3" max="4" width="27.8571428571429" style="1" customWidth="1"/>
    <col min="5" max="5" width="70.7142857142857" style="1" customWidth="1"/>
    <col min="6" max="13" width="20.7142857142857" style="1" customWidth="1"/>
    <col min="14" max="26" width="13.5714285714286" style="1" customWidth="1"/>
  </cols>
  <sheetData>
    <row r="1" ht="18.75" customHeight="1" spans="1:26">
      <c r="A1" s="2" t="s">
        <v>333</v>
      </c>
      <c r="N1" s="2"/>
      <c r="O1" s="2"/>
      <c r="P1" s="2"/>
      <c r="Q1" s="2"/>
      <c r="R1" s="2"/>
      <c r="S1" s="2"/>
      <c r="T1" s="2"/>
      <c r="U1" s="2"/>
      <c r="V1" s="2"/>
      <c r="W1" s="2"/>
      <c r="X1" s="2"/>
      <c r="Y1" s="2"/>
      <c r="Z1" s="2"/>
    </row>
    <row r="2" ht="30" customHeight="1" spans="1:26">
      <c r="A2" s="3" t="s">
        <v>334</v>
      </c>
      <c r="N2" s="3"/>
      <c r="O2" s="3"/>
      <c r="P2" s="3"/>
      <c r="Q2" s="3"/>
      <c r="R2" s="3"/>
      <c r="S2" s="3"/>
      <c r="T2" s="3"/>
      <c r="U2" s="3"/>
      <c r="V2" s="3"/>
      <c r="W2" s="3"/>
      <c r="X2" s="3"/>
      <c r="Y2" s="3"/>
      <c r="Z2" s="3"/>
    </row>
    <row r="4" ht="22.5" customHeight="1" spans="1:26">
      <c r="A4" s="4" t="s">
        <v>267</v>
      </c>
      <c r="B4" s="4" t="s">
        <v>269</v>
      </c>
      <c r="C4" s="4" t="s">
        <v>335</v>
      </c>
      <c r="D4" s="4" t="s">
        <v>5</v>
      </c>
      <c r="E4" s="4" t="s">
        <v>336</v>
      </c>
      <c r="F4" s="4" t="s">
        <v>337</v>
      </c>
      <c r="G4" s="4" t="s">
        <v>338</v>
      </c>
      <c r="H4" s="4" t="s">
        <v>339</v>
      </c>
      <c r="I4" s="4" t="s">
        <v>340</v>
      </c>
      <c r="J4" s="4" t="s">
        <v>341</v>
      </c>
      <c r="K4" s="4" t="s">
        <v>342</v>
      </c>
      <c r="L4" s="4" t="s">
        <v>343</v>
      </c>
      <c r="M4" s="4" t="s">
        <v>344</v>
      </c>
      <c r="N4" s="15"/>
      <c r="O4" s="15"/>
      <c r="P4" s="15"/>
      <c r="Q4" s="15"/>
      <c r="R4" s="15"/>
      <c r="S4" s="15"/>
      <c r="T4" s="15"/>
      <c r="U4" s="15"/>
      <c r="V4" s="15"/>
      <c r="W4" s="15"/>
      <c r="X4" s="15"/>
      <c r="Y4" s="15"/>
      <c r="Z4" s="15"/>
    </row>
    <row r="5" ht="37.5" customHeight="1" spans="1:26">
      <c r="A5" s="19" t="s">
        <v>303</v>
      </c>
      <c r="B5" s="19" t="s">
        <v>345</v>
      </c>
      <c r="C5" s="19" t="s">
        <v>272</v>
      </c>
      <c r="D5" s="20">
        <v>13</v>
      </c>
      <c r="E5" s="19" t="s">
        <v>346</v>
      </c>
      <c r="F5" s="19" t="s">
        <v>347</v>
      </c>
      <c r="G5" s="19" t="s">
        <v>348</v>
      </c>
      <c r="H5" s="19" t="s">
        <v>349</v>
      </c>
      <c r="I5" s="19" t="s">
        <v>350</v>
      </c>
      <c r="J5" s="19" t="s">
        <v>351</v>
      </c>
      <c r="K5" s="19" t="s">
        <v>352</v>
      </c>
      <c r="L5" s="19" t="s">
        <v>353</v>
      </c>
      <c r="M5" s="19">
        <v>10</v>
      </c>
      <c r="N5" s="22"/>
      <c r="O5" s="22"/>
      <c r="P5" s="22"/>
      <c r="Q5" s="22"/>
      <c r="R5" s="22"/>
      <c r="S5" s="22"/>
      <c r="T5" s="22"/>
      <c r="U5" s="22"/>
      <c r="V5" s="22"/>
      <c r="W5" s="22"/>
      <c r="X5" s="22"/>
      <c r="Y5" s="22"/>
      <c r="Z5" s="22"/>
    </row>
    <row r="6" ht="37.5" customHeight="1" spans="1:26">
      <c r="A6" s="19" t="s">
        <v>303</v>
      </c>
      <c r="B6" s="19" t="s">
        <v>345</v>
      </c>
      <c r="C6" s="19" t="s">
        <v>272</v>
      </c>
      <c r="D6" s="21"/>
      <c r="E6" s="19" t="s">
        <v>346</v>
      </c>
      <c r="F6" s="19" t="s">
        <v>354</v>
      </c>
      <c r="G6" s="19" t="s">
        <v>355</v>
      </c>
      <c r="H6" s="19" t="s">
        <v>356</v>
      </c>
      <c r="I6" s="19" t="s">
        <v>357</v>
      </c>
      <c r="J6" s="19"/>
      <c r="K6" s="19" t="s">
        <v>358</v>
      </c>
      <c r="L6" s="19"/>
      <c r="M6" s="19">
        <v>10</v>
      </c>
      <c r="N6" s="22"/>
      <c r="O6" s="22"/>
      <c r="P6" s="22"/>
      <c r="Q6" s="22"/>
      <c r="R6" s="22"/>
      <c r="S6" s="22"/>
      <c r="T6" s="22"/>
      <c r="U6" s="22"/>
      <c r="V6" s="22"/>
      <c r="W6" s="22"/>
      <c r="X6" s="22"/>
      <c r="Y6" s="22"/>
      <c r="Z6" s="22"/>
    </row>
    <row r="7" ht="37.5" customHeight="1" spans="1:26">
      <c r="A7" s="19" t="s">
        <v>303</v>
      </c>
      <c r="B7" s="19" t="s">
        <v>345</v>
      </c>
      <c r="C7" s="19" t="s">
        <v>272</v>
      </c>
      <c r="D7" s="21"/>
      <c r="E7" s="19" t="s">
        <v>346</v>
      </c>
      <c r="F7" s="19" t="s">
        <v>359</v>
      </c>
      <c r="G7" s="19" t="s">
        <v>360</v>
      </c>
      <c r="H7" s="19" t="s">
        <v>361</v>
      </c>
      <c r="I7" s="19" t="s">
        <v>357</v>
      </c>
      <c r="J7" s="19"/>
      <c r="K7" s="19" t="s">
        <v>362</v>
      </c>
      <c r="L7" s="19"/>
      <c r="M7" s="19">
        <v>5</v>
      </c>
      <c r="N7" s="22"/>
      <c r="O7" s="22"/>
      <c r="P7" s="22"/>
      <c r="Q7" s="22"/>
      <c r="R7" s="22"/>
      <c r="S7" s="22"/>
      <c r="T7" s="22"/>
      <c r="U7" s="22"/>
      <c r="V7" s="22"/>
      <c r="W7" s="22"/>
      <c r="X7" s="22"/>
      <c r="Y7" s="22"/>
      <c r="Z7" s="22"/>
    </row>
    <row r="8" ht="37.5" customHeight="1" spans="1:26">
      <c r="A8" s="19" t="s">
        <v>303</v>
      </c>
      <c r="B8" s="19" t="s">
        <v>345</v>
      </c>
      <c r="C8" s="19" t="s">
        <v>272</v>
      </c>
      <c r="D8" s="21"/>
      <c r="E8" s="19" t="s">
        <v>346</v>
      </c>
      <c r="F8" s="19" t="s">
        <v>354</v>
      </c>
      <c r="G8" s="19" t="s">
        <v>363</v>
      </c>
      <c r="H8" s="19" t="s">
        <v>364</v>
      </c>
      <c r="I8" s="19" t="s">
        <v>357</v>
      </c>
      <c r="J8" s="19"/>
      <c r="K8" s="19" t="s">
        <v>358</v>
      </c>
      <c r="L8" s="19"/>
      <c r="M8" s="19">
        <v>10</v>
      </c>
      <c r="N8" s="22"/>
      <c r="O8" s="22"/>
      <c r="P8" s="22"/>
      <c r="Q8" s="22"/>
      <c r="R8" s="22"/>
      <c r="S8" s="22"/>
      <c r="T8" s="22"/>
      <c r="U8" s="22"/>
      <c r="V8" s="22"/>
      <c r="W8" s="22"/>
      <c r="X8" s="22"/>
      <c r="Y8" s="22"/>
      <c r="Z8" s="22"/>
    </row>
    <row r="9" ht="37.5" customHeight="1" spans="1:26">
      <c r="A9" s="19" t="s">
        <v>303</v>
      </c>
      <c r="B9" s="19" t="s">
        <v>345</v>
      </c>
      <c r="C9" s="19" t="s">
        <v>272</v>
      </c>
      <c r="D9" s="21"/>
      <c r="E9" s="19" t="s">
        <v>346</v>
      </c>
      <c r="F9" s="19" t="s">
        <v>354</v>
      </c>
      <c r="G9" s="19" t="s">
        <v>363</v>
      </c>
      <c r="H9" s="19" t="s">
        <v>365</v>
      </c>
      <c r="I9" s="19" t="s">
        <v>357</v>
      </c>
      <c r="J9" s="19"/>
      <c r="K9" s="19" t="s">
        <v>358</v>
      </c>
      <c r="L9" s="19"/>
      <c r="M9" s="19">
        <v>10</v>
      </c>
      <c r="N9" s="22"/>
      <c r="O9" s="22"/>
      <c r="P9" s="22"/>
      <c r="Q9" s="22"/>
      <c r="R9" s="22"/>
      <c r="S9" s="22"/>
      <c r="T9" s="22"/>
      <c r="U9" s="22"/>
      <c r="V9" s="22"/>
      <c r="W9" s="22"/>
      <c r="X9" s="22"/>
      <c r="Y9" s="22"/>
      <c r="Z9" s="22"/>
    </row>
    <row r="10" ht="37.5" customHeight="1" spans="1:26">
      <c r="A10" s="19" t="s">
        <v>303</v>
      </c>
      <c r="B10" s="19" t="s">
        <v>345</v>
      </c>
      <c r="C10" s="19" t="s">
        <v>272</v>
      </c>
      <c r="D10" s="21"/>
      <c r="E10" s="19" t="s">
        <v>346</v>
      </c>
      <c r="F10" s="19" t="s">
        <v>359</v>
      </c>
      <c r="G10" s="19" t="s">
        <v>366</v>
      </c>
      <c r="H10" s="19" t="s">
        <v>367</v>
      </c>
      <c r="I10" s="19" t="s">
        <v>368</v>
      </c>
      <c r="J10" s="19" t="s">
        <v>369</v>
      </c>
      <c r="K10" s="19" t="s">
        <v>370</v>
      </c>
      <c r="L10" s="19" t="s">
        <v>371</v>
      </c>
      <c r="M10" s="19">
        <v>4</v>
      </c>
      <c r="N10" s="22"/>
      <c r="O10" s="22"/>
      <c r="P10" s="22"/>
      <c r="Q10" s="22"/>
      <c r="R10" s="22"/>
      <c r="S10" s="22"/>
      <c r="T10" s="22"/>
      <c r="U10" s="22"/>
      <c r="V10" s="22"/>
      <c r="W10" s="22"/>
      <c r="X10" s="22"/>
      <c r="Y10" s="22"/>
      <c r="Z10" s="22"/>
    </row>
    <row r="11" ht="37.5" customHeight="1" spans="1:26">
      <c r="A11" s="19" t="s">
        <v>303</v>
      </c>
      <c r="B11" s="19" t="s">
        <v>345</v>
      </c>
      <c r="C11" s="19" t="s">
        <v>272</v>
      </c>
      <c r="D11" s="21"/>
      <c r="E11" s="19" t="s">
        <v>346</v>
      </c>
      <c r="F11" s="19" t="s">
        <v>359</v>
      </c>
      <c r="G11" s="19" t="s">
        <v>366</v>
      </c>
      <c r="H11" s="19" t="s">
        <v>372</v>
      </c>
      <c r="I11" s="19" t="s">
        <v>368</v>
      </c>
      <c r="J11" s="19" t="s">
        <v>369</v>
      </c>
      <c r="K11" s="19" t="s">
        <v>373</v>
      </c>
      <c r="L11" s="19" t="s">
        <v>374</v>
      </c>
      <c r="M11" s="19">
        <v>3</v>
      </c>
      <c r="N11" s="22"/>
      <c r="O11" s="22"/>
      <c r="P11" s="22"/>
      <c r="Q11" s="22"/>
      <c r="R11" s="22"/>
      <c r="S11" s="22"/>
      <c r="T11" s="22"/>
      <c r="U11" s="22"/>
      <c r="V11" s="22"/>
      <c r="W11" s="22"/>
      <c r="X11" s="22"/>
      <c r="Y11" s="22"/>
      <c r="Z11" s="22"/>
    </row>
    <row r="12" ht="37.5" customHeight="1" spans="1:26">
      <c r="A12" s="19" t="s">
        <v>303</v>
      </c>
      <c r="B12" s="19" t="s">
        <v>345</v>
      </c>
      <c r="C12" s="19" t="s">
        <v>272</v>
      </c>
      <c r="D12" s="21"/>
      <c r="E12" s="19" t="s">
        <v>346</v>
      </c>
      <c r="F12" s="19" t="s">
        <v>359</v>
      </c>
      <c r="G12" s="19" t="s">
        <v>366</v>
      </c>
      <c r="H12" s="19" t="s">
        <v>375</v>
      </c>
      <c r="I12" s="19" t="s">
        <v>368</v>
      </c>
      <c r="J12" s="19" t="s">
        <v>369</v>
      </c>
      <c r="K12" s="19" t="s">
        <v>376</v>
      </c>
      <c r="L12" s="19" t="s">
        <v>377</v>
      </c>
      <c r="M12" s="19">
        <v>3</v>
      </c>
      <c r="N12" s="22"/>
      <c r="O12" s="22"/>
      <c r="P12" s="22"/>
      <c r="Q12" s="22"/>
      <c r="R12" s="22"/>
      <c r="S12" s="22"/>
      <c r="T12" s="22"/>
      <c r="U12" s="22"/>
      <c r="V12" s="22"/>
      <c r="W12" s="22"/>
      <c r="X12" s="22"/>
      <c r="Y12" s="22"/>
      <c r="Z12" s="22"/>
    </row>
    <row r="13" ht="37.5" customHeight="1" spans="1:26">
      <c r="A13" s="19" t="s">
        <v>303</v>
      </c>
      <c r="B13" s="19" t="s">
        <v>345</v>
      </c>
      <c r="C13" s="19" t="s">
        <v>272</v>
      </c>
      <c r="D13" s="21"/>
      <c r="E13" s="19" t="s">
        <v>346</v>
      </c>
      <c r="F13" s="19" t="s">
        <v>359</v>
      </c>
      <c r="G13" s="19" t="s">
        <v>378</v>
      </c>
      <c r="H13" s="19" t="s">
        <v>379</v>
      </c>
      <c r="I13" s="19" t="s">
        <v>350</v>
      </c>
      <c r="J13" s="19" t="s">
        <v>351</v>
      </c>
      <c r="K13" s="19" t="s">
        <v>380</v>
      </c>
      <c r="L13" s="19" t="s">
        <v>381</v>
      </c>
      <c r="M13" s="19">
        <v>5</v>
      </c>
      <c r="N13" s="22"/>
      <c r="O13" s="22"/>
      <c r="P13" s="22"/>
      <c r="Q13" s="22"/>
      <c r="R13" s="22"/>
      <c r="S13" s="22"/>
      <c r="T13" s="22"/>
      <c r="U13" s="22"/>
      <c r="V13" s="22"/>
      <c r="W13" s="22"/>
      <c r="X13" s="22"/>
      <c r="Y13" s="22"/>
      <c r="Z13" s="22"/>
    </row>
    <row r="14" ht="37.5" customHeight="1" spans="1:26">
      <c r="A14" s="19" t="s">
        <v>303</v>
      </c>
      <c r="B14" s="19" t="s">
        <v>345</v>
      </c>
      <c r="C14" s="19" t="s">
        <v>272</v>
      </c>
      <c r="D14" s="21"/>
      <c r="E14" s="19" t="s">
        <v>346</v>
      </c>
      <c r="F14" s="19" t="s">
        <v>359</v>
      </c>
      <c r="G14" s="19" t="s">
        <v>360</v>
      </c>
      <c r="H14" s="19" t="s">
        <v>382</v>
      </c>
      <c r="I14" s="19" t="s">
        <v>350</v>
      </c>
      <c r="J14" s="19" t="s">
        <v>383</v>
      </c>
      <c r="K14" s="19" t="s">
        <v>384</v>
      </c>
      <c r="L14" s="19" t="s">
        <v>353</v>
      </c>
      <c r="M14" s="19">
        <v>5</v>
      </c>
      <c r="N14" s="22"/>
      <c r="O14" s="22"/>
      <c r="P14" s="22"/>
      <c r="Q14" s="22"/>
      <c r="R14" s="22"/>
      <c r="S14" s="22"/>
      <c r="T14" s="22"/>
      <c r="U14" s="22"/>
      <c r="V14" s="22"/>
      <c r="W14" s="22"/>
      <c r="X14" s="22"/>
      <c r="Y14" s="22"/>
      <c r="Z14" s="22"/>
    </row>
    <row r="15" ht="37.5" customHeight="1" spans="1:26">
      <c r="A15" s="19" t="s">
        <v>303</v>
      </c>
      <c r="B15" s="19" t="s">
        <v>345</v>
      </c>
      <c r="C15" s="19" t="s">
        <v>272</v>
      </c>
      <c r="D15" s="21"/>
      <c r="E15" s="19" t="s">
        <v>346</v>
      </c>
      <c r="F15" s="19" t="s">
        <v>359</v>
      </c>
      <c r="G15" s="19" t="s">
        <v>385</v>
      </c>
      <c r="H15" s="19" t="s">
        <v>386</v>
      </c>
      <c r="I15" s="19" t="s">
        <v>350</v>
      </c>
      <c r="J15" s="19" t="s">
        <v>383</v>
      </c>
      <c r="K15" s="19" t="s">
        <v>384</v>
      </c>
      <c r="L15" s="19" t="s">
        <v>353</v>
      </c>
      <c r="M15" s="19">
        <v>5</v>
      </c>
      <c r="N15" s="22"/>
      <c r="O15" s="22"/>
      <c r="P15" s="22"/>
      <c r="Q15" s="22"/>
      <c r="R15" s="22"/>
      <c r="S15" s="22"/>
      <c r="T15" s="22"/>
      <c r="U15" s="22"/>
      <c r="V15" s="22"/>
      <c r="W15" s="22"/>
      <c r="X15" s="22"/>
      <c r="Y15" s="22"/>
      <c r="Z15" s="22"/>
    </row>
    <row r="16" ht="37.5" customHeight="1" spans="1:26">
      <c r="A16" s="19" t="s">
        <v>303</v>
      </c>
      <c r="B16" s="19" t="s">
        <v>345</v>
      </c>
      <c r="C16" s="19" t="s">
        <v>272</v>
      </c>
      <c r="D16" s="21"/>
      <c r="E16" s="19" t="s">
        <v>346</v>
      </c>
      <c r="F16" s="19" t="s">
        <v>359</v>
      </c>
      <c r="G16" s="19" t="s">
        <v>385</v>
      </c>
      <c r="H16" s="19" t="s">
        <v>387</v>
      </c>
      <c r="I16" s="19" t="s">
        <v>350</v>
      </c>
      <c r="J16" s="19" t="s">
        <v>383</v>
      </c>
      <c r="K16" s="19" t="s">
        <v>384</v>
      </c>
      <c r="L16" s="19" t="s">
        <v>353</v>
      </c>
      <c r="M16" s="19">
        <v>5</v>
      </c>
      <c r="N16" s="22"/>
      <c r="O16" s="22"/>
      <c r="P16" s="22"/>
      <c r="Q16" s="22"/>
      <c r="R16" s="22"/>
      <c r="S16" s="22"/>
      <c r="T16" s="22"/>
      <c r="U16" s="22"/>
      <c r="V16" s="22"/>
      <c r="W16" s="22"/>
      <c r="X16" s="22"/>
      <c r="Y16" s="22"/>
      <c r="Z16" s="22"/>
    </row>
    <row r="17" ht="37.5" customHeight="1" spans="1:26">
      <c r="A17" s="19" t="s">
        <v>303</v>
      </c>
      <c r="B17" s="19" t="s">
        <v>345</v>
      </c>
      <c r="C17" s="19" t="s">
        <v>272</v>
      </c>
      <c r="D17" s="21"/>
      <c r="E17" s="19" t="s">
        <v>346</v>
      </c>
      <c r="F17" s="19" t="s">
        <v>359</v>
      </c>
      <c r="G17" s="19" t="s">
        <v>385</v>
      </c>
      <c r="H17" s="19" t="s">
        <v>388</v>
      </c>
      <c r="I17" s="19" t="s">
        <v>350</v>
      </c>
      <c r="J17" s="19" t="s">
        <v>383</v>
      </c>
      <c r="K17" s="19" t="s">
        <v>384</v>
      </c>
      <c r="L17" s="19" t="s">
        <v>353</v>
      </c>
      <c r="M17" s="19">
        <v>5</v>
      </c>
      <c r="N17" s="22"/>
      <c r="O17" s="22"/>
      <c r="P17" s="22"/>
      <c r="Q17" s="22"/>
      <c r="R17" s="22"/>
      <c r="S17" s="22"/>
      <c r="T17" s="22"/>
      <c r="U17" s="22"/>
      <c r="V17" s="22"/>
      <c r="W17" s="22"/>
      <c r="X17" s="22"/>
      <c r="Y17" s="22"/>
      <c r="Z17" s="22"/>
    </row>
    <row r="18" ht="37.5" customHeight="1" spans="1:26">
      <c r="A18" s="19" t="s">
        <v>303</v>
      </c>
      <c r="B18" s="19" t="s">
        <v>345</v>
      </c>
      <c r="C18" s="19" t="s">
        <v>272</v>
      </c>
      <c r="D18" s="21"/>
      <c r="E18" s="19" t="s">
        <v>346</v>
      </c>
      <c r="F18" s="19" t="s">
        <v>359</v>
      </c>
      <c r="G18" s="19" t="s">
        <v>378</v>
      </c>
      <c r="H18" s="19" t="s">
        <v>389</v>
      </c>
      <c r="I18" s="19" t="s">
        <v>350</v>
      </c>
      <c r="J18" s="19" t="s">
        <v>351</v>
      </c>
      <c r="K18" s="19" t="s">
        <v>390</v>
      </c>
      <c r="L18" s="19" t="s">
        <v>391</v>
      </c>
      <c r="M18" s="19">
        <v>5</v>
      </c>
      <c r="N18" s="22"/>
      <c r="O18" s="22"/>
      <c r="P18" s="22"/>
      <c r="Q18" s="22"/>
      <c r="R18" s="22"/>
      <c r="S18" s="22"/>
      <c r="T18" s="22"/>
      <c r="U18" s="22"/>
      <c r="V18" s="22"/>
      <c r="W18" s="22"/>
      <c r="X18" s="22"/>
      <c r="Y18" s="22"/>
      <c r="Z18" s="22"/>
    </row>
    <row r="19" ht="37.5" customHeight="1" spans="1:26">
      <c r="A19" s="19" t="s">
        <v>303</v>
      </c>
      <c r="B19" s="19" t="s">
        <v>345</v>
      </c>
      <c r="C19" s="19" t="s">
        <v>272</v>
      </c>
      <c r="D19" s="7"/>
      <c r="E19" s="19" t="s">
        <v>346</v>
      </c>
      <c r="F19" s="19" t="s">
        <v>359</v>
      </c>
      <c r="G19" s="19" t="s">
        <v>378</v>
      </c>
      <c r="H19" s="19" t="s">
        <v>392</v>
      </c>
      <c r="I19" s="19" t="s">
        <v>350</v>
      </c>
      <c r="J19" s="19" t="s">
        <v>351</v>
      </c>
      <c r="K19" s="19" t="s">
        <v>370</v>
      </c>
      <c r="L19" s="19" t="s">
        <v>393</v>
      </c>
      <c r="M19" s="19">
        <v>5</v>
      </c>
      <c r="N19" s="22"/>
      <c r="O19" s="22"/>
      <c r="P19" s="22"/>
      <c r="Q19" s="22"/>
      <c r="R19" s="22"/>
      <c r="S19" s="22"/>
      <c r="T19" s="22"/>
      <c r="U19" s="22"/>
      <c r="V19" s="22"/>
      <c r="W19" s="22"/>
      <c r="X19" s="22"/>
      <c r="Y19" s="22"/>
      <c r="Z19" s="22"/>
    </row>
    <row r="20" ht="37.5" customHeight="1" spans="1:26">
      <c r="A20" s="19" t="s">
        <v>319</v>
      </c>
      <c r="B20" s="19" t="s">
        <v>345</v>
      </c>
      <c r="C20" s="19" t="s">
        <v>272</v>
      </c>
      <c r="D20" s="20">
        <v>6</v>
      </c>
      <c r="E20" s="19" t="s">
        <v>394</v>
      </c>
      <c r="F20" s="19" t="s">
        <v>359</v>
      </c>
      <c r="G20" s="19" t="s">
        <v>378</v>
      </c>
      <c r="H20" s="19" t="s">
        <v>395</v>
      </c>
      <c r="I20" s="19" t="s">
        <v>350</v>
      </c>
      <c r="J20" s="19" t="s">
        <v>383</v>
      </c>
      <c r="K20" s="19" t="s">
        <v>396</v>
      </c>
      <c r="L20" s="19" t="s">
        <v>397</v>
      </c>
      <c r="M20" s="19">
        <v>5</v>
      </c>
      <c r="N20" s="22"/>
      <c r="O20" s="22"/>
      <c r="P20" s="22"/>
      <c r="Q20" s="22"/>
      <c r="R20" s="22"/>
      <c r="S20" s="22"/>
      <c r="T20" s="22"/>
      <c r="U20" s="22"/>
      <c r="V20" s="22"/>
      <c r="W20" s="22"/>
      <c r="X20" s="22"/>
      <c r="Y20" s="22"/>
      <c r="Z20" s="22"/>
    </row>
    <row r="21" ht="37.5" customHeight="1" spans="1:26">
      <c r="A21" s="19" t="s">
        <v>319</v>
      </c>
      <c r="B21" s="19" t="s">
        <v>345</v>
      </c>
      <c r="C21" s="19" t="s">
        <v>272</v>
      </c>
      <c r="D21" s="21"/>
      <c r="E21" s="19" t="s">
        <v>394</v>
      </c>
      <c r="F21" s="19" t="s">
        <v>359</v>
      </c>
      <c r="G21" s="19" t="s">
        <v>378</v>
      </c>
      <c r="H21" s="19" t="s">
        <v>398</v>
      </c>
      <c r="I21" s="19" t="s">
        <v>350</v>
      </c>
      <c r="J21" s="19" t="s">
        <v>383</v>
      </c>
      <c r="K21" s="19" t="s">
        <v>399</v>
      </c>
      <c r="L21" s="19" t="s">
        <v>400</v>
      </c>
      <c r="M21" s="19">
        <v>10</v>
      </c>
      <c r="N21" s="22"/>
      <c r="O21" s="22"/>
      <c r="P21" s="22"/>
      <c r="Q21" s="22"/>
      <c r="R21" s="22"/>
      <c r="S21" s="22"/>
      <c r="T21" s="22"/>
      <c r="U21" s="22"/>
      <c r="V21" s="22"/>
      <c r="W21" s="22"/>
      <c r="X21" s="22"/>
      <c r="Y21" s="22"/>
      <c r="Z21" s="22"/>
    </row>
    <row r="22" ht="37.5" customHeight="1" spans="1:26">
      <c r="A22" s="19" t="s">
        <v>319</v>
      </c>
      <c r="B22" s="19" t="s">
        <v>345</v>
      </c>
      <c r="C22" s="19" t="s">
        <v>272</v>
      </c>
      <c r="D22" s="21"/>
      <c r="E22" s="19" t="s">
        <v>394</v>
      </c>
      <c r="F22" s="19" t="s">
        <v>359</v>
      </c>
      <c r="G22" s="19" t="s">
        <v>385</v>
      </c>
      <c r="H22" s="19" t="s">
        <v>401</v>
      </c>
      <c r="I22" s="19" t="s">
        <v>350</v>
      </c>
      <c r="J22" s="19" t="s">
        <v>383</v>
      </c>
      <c r="K22" s="19" t="s">
        <v>384</v>
      </c>
      <c r="L22" s="19" t="s">
        <v>353</v>
      </c>
      <c r="M22" s="19">
        <v>5</v>
      </c>
      <c r="N22" s="22"/>
      <c r="O22" s="22"/>
      <c r="P22" s="22"/>
      <c r="Q22" s="22"/>
      <c r="R22" s="22"/>
      <c r="S22" s="22"/>
      <c r="T22" s="22"/>
      <c r="U22" s="22"/>
      <c r="V22" s="22"/>
      <c r="W22" s="22"/>
      <c r="X22" s="22"/>
      <c r="Y22" s="22"/>
      <c r="Z22" s="22"/>
    </row>
    <row r="23" ht="37.5" customHeight="1" spans="1:26">
      <c r="A23" s="19" t="s">
        <v>319</v>
      </c>
      <c r="B23" s="19" t="s">
        <v>345</v>
      </c>
      <c r="C23" s="19" t="s">
        <v>272</v>
      </c>
      <c r="D23" s="21"/>
      <c r="E23" s="19" t="s">
        <v>394</v>
      </c>
      <c r="F23" s="19" t="s">
        <v>359</v>
      </c>
      <c r="G23" s="19" t="s">
        <v>385</v>
      </c>
      <c r="H23" s="19" t="s">
        <v>402</v>
      </c>
      <c r="I23" s="19" t="s">
        <v>350</v>
      </c>
      <c r="J23" s="19" t="s">
        <v>383</v>
      </c>
      <c r="K23" s="19" t="s">
        <v>384</v>
      </c>
      <c r="L23" s="19" t="s">
        <v>353</v>
      </c>
      <c r="M23" s="19">
        <v>10</v>
      </c>
      <c r="N23" s="22"/>
      <c r="O23" s="22"/>
      <c r="P23" s="22"/>
      <c r="Q23" s="22"/>
      <c r="R23" s="22"/>
      <c r="S23" s="22"/>
      <c r="T23" s="22"/>
      <c r="U23" s="22"/>
      <c r="V23" s="22"/>
      <c r="W23" s="22"/>
      <c r="X23" s="22"/>
      <c r="Y23" s="22"/>
      <c r="Z23" s="22"/>
    </row>
    <row r="24" ht="37.5" customHeight="1" spans="1:26">
      <c r="A24" s="19" t="s">
        <v>319</v>
      </c>
      <c r="B24" s="19" t="s">
        <v>345</v>
      </c>
      <c r="C24" s="19" t="s">
        <v>272</v>
      </c>
      <c r="D24" s="21"/>
      <c r="E24" s="19" t="s">
        <v>394</v>
      </c>
      <c r="F24" s="19" t="s">
        <v>359</v>
      </c>
      <c r="G24" s="19" t="s">
        <v>360</v>
      </c>
      <c r="H24" s="19" t="s">
        <v>403</v>
      </c>
      <c r="I24" s="19" t="s">
        <v>350</v>
      </c>
      <c r="J24" s="19" t="s">
        <v>351</v>
      </c>
      <c r="K24" s="19" t="s">
        <v>404</v>
      </c>
      <c r="L24" s="19" t="s">
        <v>353</v>
      </c>
      <c r="M24" s="19">
        <v>5</v>
      </c>
      <c r="N24" s="22"/>
      <c r="O24" s="22"/>
      <c r="P24" s="22"/>
      <c r="Q24" s="22"/>
      <c r="R24" s="22"/>
      <c r="S24" s="22"/>
      <c r="T24" s="22"/>
      <c r="U24" s="22"/>
      <c r="V24" s="22"/>
      <c r="W24" s="22"/>
      <c r="X24" s="22"/>
      <c r="Y24" s="22"/>
      <c r="Z24" s="22"/>
    </row>
    <row r="25" ht="37.5" customHeight="1" spans="1:26">
      <c r="A25" s="19" t="s">
        <v>319</v>
      </c>
      <c r="B25" s="19" t="s">
        <v>345</v>
      </c>
      <c r="C25" s="19" t="s">
        <v>272</v>
      </c>
      <c r="D25" s="21"/>
      <c r="E25" s="19" t="s">
        <v>394</v>
      </c>
      <c r="F25" s="19" t="s">
        <v>347</v>
      </c>
      <c r="G25" s="19" t="s">
        <v>348</v>
      </c>
      <c r="H25" s="19" t="s">
        <v>349</v>
      </c>
      <c r="I25" s="19" t="s">
        <v>350</v>
      </c>
      <c r="J25" s="19" t="s">
        <v>351</v>
      </c>
      <c r="K25" s="19" t="s">
        <v>352</v>
      </c>
      <c r="L25" s="19" t="s">
        <v>353</v>
      </c>
      <c r="M25" s="19">
        <v>10</v>
      </c>
      <c r="N25" s="22"/>
      <c r="O25" s="22"/>
      <c r="P25" s="22"/>
      <c r="Q25" s="22"/>
      <c r="R25" s="22"/>
      <c r="S25" s="22"/>
      <c r="T25" s="22"/>
      <c r="U25" s="22"/>
      <c r="V25" s="22"/>
      <c r="W25" s="22"/>
      <c r="X25" s="22"/>
      <c r="Y25" s="22"/>
      <c r="Z25" s="22"/>
    </row>
    <row r="26" ht="37.5" customHeight="1" spans="1:26">
      <c r="A26" s="19" t="s">
        <v>319</v>
      </c>
      <c r="B26" s="19" t="s">
        <v>345</v>
      </c>
      <c r="C26" s="19" t="s">
        <v>272</v>
      </c>
      <c r="D26" s="21"/>
      <c r="E26" s="19" t="s">
        <v>394</v>
      </c>
      <c r="F26" s="19" t="s">
        <v>359</v>
      </c>
      <c r="G26" s="19" t="s">
        <v>366</v>
      </c>
      <c r="H26" s="19" t="s">
        <v>405</v>
      </c>
      <c r="I26" s="19" t="s">
        <v>350</v>
      </c>
      <c r="J26" s="19" t="s">
        <v>383</v>
      </c>
      <c r="K26" s="19" t="s">
        <v>406</v>
      </c>
      <c r="L26" s="19" t="s">
        <v>407</v>
      </c>
      <c r="M26" s="19">
        <v>5</v>
      </c>
      <c r="N26" s="22"/>
      <c r="O26" s="22"/>
      <c r="P26" s="22"/>
      <c r="Q26" s="22"/>
      <c r="R26" s="22"/>
      <c r="S26" s="22"/>
      <c r="T26" s="22"/>
      <c r="U26" s="22"/>
      <c r="V26" s="22"/>
      <c r="W26" s="22"/>
      <c r="X26" s="22"/>
      <c r="Y26" s="22"/>
      <c r="Z26" s="22"/>
    </row>
    <row r="27" ht="37.5" customHeight="1" spans="1:26">
      <c r="A27" s="19" t="s">
        <v>319</v>
      </c>
      <c r="B27" s="19" t="s">
        <v>345</v>
      </c>
      <c r="C27" s="19" t="s">
        <v>272</v>
      </c>
      <c r="D27" s="21"/>
      <c r="E27" s="19" t="s">
        <v>394</v>
      </c>
      <c r="F27" s="19" t="s">
        <v>359</v>
      </c>
      <c r="G27" s="19" t="s">
        <v>366</v>
      </c>
      <c r="H27" s="19" t="s">
        <v>408</v>
      </c>
      <c r="I27" s="19" t="s">
        <v>350</v>
      </c>
      <c r="J27" s="19" t="s">
        <v>383</v>
      </c>
      <c r="K27" s="19" t="s">
        <v>409</v>
      </c>
      <c r="L27" s="19" t="s">
        <v>407</v>
      </c>
      <c r="M27" s="19">
        <v>5</v>
      </c>
      <c r="N27" s="22"/>
      <c r="O27" s="22"/>
      <c r="P27" s="22"/>
      <c r="Q27" s="22"/>
      <c r="R27" s="22"/>
      <c r="S27" s="22"/>
      <c r="T27" s="22"/>
      <c r="U27" s="22"/>
      <c r="V27" s="22"/>
      <c r="W27" s="22"/>
      <c r="X27" s="22"/>
      <c r="Y27" s="22"/>
      <c r="Z27" s="22"/>
    </row>
    <row r="28" ht="37.5" customHeight="1" spans="1:26">
      <c r="A28" s="19" t="s">
        <v>319</v>
      </c>
      <c r="B28" s="19" t="s">
        <v>345</v>
      </c>
      <c r="C28" s="19" t="s">
        <v>272</v>
      </c>
      <c r="D28" s="21"/>
      <c r="E28" s="19" t="s">
        <v>394</v>
      </c>
      <c r="F28" s="19" t="s">
        <v>354</v>
      </c>
      <c r="G28" s="19" t="s">
        <v>363</v>
      </c>
      <c r="H28" s="19" t="s">
        <v>410</v>
      </c>
      <c r="I28" s="19" t="s">
        <v>357</v>
      </c>
      <c r="J28" s="19"/>
      <c r="K28" s="19" t="s">
        <v>358</v>
      </c>
      <c r="L28" s="19"/>
      <c r="M28" s="19">
        <v>10</v>
      </c>
      <c r="N28" s="22"/>
      <c r="O28" s="22"/>
      <c r="P28" s="22"/>
      <c r="Q28" s="22"/>
      <c r="R28" s="22"/>
      <c r="S28" s="22"/>
      <c r="T28" s="22"/>
      <c r="U28" s="22"/>
      <c r="V28" s="22"/>
      <c r="W28" s="22"/>
      <c r="X28" s="22"/>
      <c r="Y28" s="22"/>
      <c r="Z28" s="22"/>
    </row>
    <row r="29" ht="37.5" customHeight="1" spans="1:26">
      <c r="A29" s="19" t="s">
        <v>319</v>
      </c>
      <c r="B29" s="19" t="s">
        <v>345</v>
      </c>
      <c r="C29" s="19" t="s">
        <v>272</v>
      </c>
      <c r="D29" s="21"/>
      <c r="E29" s="19" t="s">
        <v>394</v>
      </c>
      <c r="F29" s="19" t="s">
        <v>354</v>
      </c>
      <c r="G29" s="19" t="s">
        <v>363</v>
      </c>
      <c r="H29" s="19" t="s">
        <v>411</v>
      </c>
      <c r="I29" s="19" t="s">
        <v>357</v>
      </c>
      <c r="J29" s="19"/>
      <c r="K29" s="19" t="s">
        <v>358</v>
      </c>
      <c r="L29" s="19"/>
      <c r="M29" s="19">
        <v>10</v>
      </c>
      <c r="N29" s="22"/>
      <c r="O29" s="22"/>
      <c r="P29" s="22"/>
      <c r="Q29" s="22"/>
      <c r="R29" s="22"/>
      <c r="S29" s="22"/>
      <c r="T29" s="22"/>
      <c r="U29" s="22"/>
      <c r="V29" s="22"/>
      <c r="W29" s="22"/>
      <c r="X29" s="22"/>
      <c r="Y29" s="22"/>
      <c r="Z29" s="22"/>
    </row>
    <row r="30" ht="37.5" customHeight="1" spans="1:26">
      <c r="A30" s="19" t="s">
        <v>319</v>
      </c>
      <c r="B30" s="19" t="s">
        <v>345</v>
      </c>
      <c r="C30" s="19" t="s">
        <v>272</v>
      </c>
      <c r="D30" s="21"/>
      <c r="E30" s="19" t="s">
        <v>394</v>
      </c>
      <c r="F30" s="19" t="s">
        <v>354</v>
      </c>
      <c r="G30" s="19" t="s">
        <v>355</v>
      </c>
      <c r="H30" s="19" t="s">
        <v>412</v>
      </c>
      <c r="I30" s="19" t="s">
        <v>357</v>
      </c>
      <c r="J30" s="19"/>
      <c r="K30" s="19" t="s">
        <v>413</v>
      </c>
      <c r="L30" s="19"/>
      <c r="M30" s="19">
        <v>10</v>
      </c>
      <c r="N30" s="22"/>
      <c r="O30" s="22"/>
      <c r="P30" s="22"/>
      <c r="Q30" s="22"/>
      <c r="R30" s="22"/>
      <c r="S30" s="22"/>
      <c r="T30" s="22"/>
      <c r="U30" s="22"/>
      <c r="V30" s="22"/>
      <c r="W30" s="22"/>
      <c r="X30" s="22"/>
      <c r="Y30" s="22"/>
      <c r="Z30" s="22"/>
    </row>
    <row r="31" ht="37.5" customHeight="1" spans="1:26">
      <c r="A31" s="19" t="s">
        <v>319</v>
      </c>
      <c r="B31" s="19" t="s">
        <v>345</v>
      </c>
      <c r="C31" s="19" t="s">
        <v>272</v>
      </c>
      <c r="D31" s="7"/>
      <c r="E31" s="19" t="s">
        <v>394</v>
      </c>
      <c r="F31" s="19" t="s">
        <v>359</v>
      </c>
      <c r="G31" s="19" t="s">
        <v>360</v>
      </c>
      <c r="H31" s="19" t="s">
        <v>414</v>
      </c>
      <c r="I31" s="19" t="s">
        <v>350</v>
      </c>
      <c r="J31" s="19" t="s">
        <v>383</v>
      </c>
      <c r="K31" s="19" t="s">
        <v>396</v>
      </c>
      <c r="L31" s="19" t="s">
        <v>415</v>
      </c>
      <c r="M31" s="19">
        <v>5</v>
      </c>
      <c r="N31" s="22"/>
      <c r="O31" s="22"/>
      <c r="P31" s="22"/>
      <c r="Q31" s="22"/>
      <c r="R31" s="22"/>
      <c r="S31" s="22"/>
      <c r="T31" s="22"/>
      <c r="U31" s="22"/>
      <c r="V31" s="22"/>
      <c r="W31" s="22"/>
      <c r="X31" s="22"/>
      <c r="Y31" s="22"/>
      <c r="Z31" s="22"/>
    </row>
    <row r="32" ht="37.5" customHeight="1" spans="1:26">
      <c r="A32" s="19" t="s">
        <v>283</v>
      </c>
      <c r="B32" s="19" t="s">
        <v>345</v>
      </c>
      <c r="C32" s="19" t="s">
        <v>272</v>
      </c>
      <c r="D32" s="20">
        <v>17</v>
      </c>
      <c r="E32" s="19" t="s">
        <v>416</v>
      </c>
      <c r="F32" s="19" t="s">
        <v>354</v>
      </c>
      <c r="G32" s="19" t="s">
        <v>355</v>
      </c>
      <c r="H32" s="19" t="s">
        <v>417</v>
      </c>
      <c r="I32" s="19" t="s">
        <v>357</v>
      </c>
      <c r="J32" s="19"/>
      <c r="K32" s="19" t="s">
        <v>413</v>
      </c>
      <c r="L32" s="19"/>
      <c r="M32" s="19">
        <v>10</v>
      </c>
      <c r="N32" s="22"/>
      <c r="O32" s="22"/>
      <c r="P32" s="22"/>
      <c r="Q32" s="22"/>
      <c r="R32" s="22"/>
      <c r="S32" s="22"/>
      <c r="T32" s="22"/>
      <c r="U32" s="22"/>
      <c r="V32" s="22"/>
      <c r="W32" s="22"/>
      <c r="X32" s="22"/>
      <c r="Y32" s="22"/>
      <c r="Z32" s="22"/>
    </row>
    <row r="33" ht="37.5" customHeight="1" spans="1:26">
      <c r="A33" s="19" t="s">
        <v>283</v>
      </c>
      <c r="B33" s="19" t="s">
        <v>345</v>
      </c>
      <c r="C33" s="19" t="s">
        <v>272</v>
      </c>
      <c r="D33" s="21"/>
      <c r="E33" s="19" t="s">
        <v>416</v>
      </c>
      <c r="F33" s="19" t="s">
        <v>347</v>
      </c>
      <c r="G33" s="19" t="s">
        <v>348</v>
      </c>
      <c r="H33" s="19" t="s">
        <v>418</v>
      </c>
      <c r="I33" s="19" t="s">
        <v>350</v>
      </c>
      <c r="J33" s="19" t="s">
        <v>351</v>
      </c>
      <c r="K33" s="19" t="s">
        <v>352</v>
      </c>
      <c r="L33" s="19" t="s">
        <v>353</v>
      </c>
      <c r="M33" s="19">
        <v>10</v>
      </c>
      <c r="N33" s="22"/>
      <c r="O33" s="22"/>
      <c r="P33" s="22"/>
      <c r="Q33" s="22"/>
      <c r="R33" s="22"/>
      <c r="S33" s="22"/>
      <c r="T33" s="22"/>
      <c r="U33" s="22"/>
      <c r="V33" s="22"/>
      <c r="W33" s="22"/>
      <c r="X33" s="22"/>
      <c r="Y33" s="22"/>
      <c r="Z33" s="22"/>
    </row>
    <row r="34" ht="37.5" customHeight="1" spans="1:26">
      <c r="A34" s="19" t="s">
        <v>283</v>
      </c>
      <c r="B34" s="19" t="s">
        <v>345</v>
      </c>
      <c r="C34" s="19" t="s">
        <v>272</v>
      </c>
      <c r="D34" s="21"/>
      <c r="E34" s="19" t="s">
        <v>416</v>
      </c>
      <c r="F34" s="19" t="s">
        <v>354</v>
      </c>
      <c r="G34" s="19" t="s">
        <v>363</v>
      </c>
      <c r="H34" s="19" t="s">
        <v>419</v>
      </c>
      <c r="I34" s="19" t="s">
        <v>357</v>
      </c>
      <c r="J34" s="19"/>
      <c r="K34" s="19" t="s">
        <v>358</v>
      </c>
      <c r="L34" s="19"/>
      <c r="M34" s="19">
        <v>5</v>
      </c>
      <c r="N34" s="22"/>
      <c r="O34" s="22"/>
      <c r="P34" s="22"/>
      <c r="Q34" s="22"/>
      <c r="R34" s="22"/>
      <c r="S34" s="22"/>
      <c r="T34" s="22"/>
      <c r="U34" s="22"/>
      <c r="V34" s="22"/>
      <c r="W34" s="22"/>
      <c r="X34" s="22"/>
      <c r="Y34" s="22"/>
      <c r="Z34" s="22"/>
    </row>
    <row r="35" ht="37.5" customHeight="1" spans="1:26">
      <c r="A35" s="19" t="s">
        <v>283</v>
      </c>
      <c r="B35" s="19" t="s">
        <v>345</v>
      </c>
      <c r="C35" s="19" t="s">
        <v>272</v>
      </c>
      <c r="D35" s="21"/>
      <c r="E35" s="19" t="s">
        <v>416</v>
      </c>
      <c r="F35" s="19" t="s">
        <v>354</v>
      </c>
      <c r="G35" s="19" t="s">
        <v>363</v>
      </c>
      <c r="H35" s="19" t="s">
        <v>420</v>
      </c>
      <c r="I35" s="19" t="s">
        <v>357</v>
      </c>
      <c r="J35" s="19"/>
      <c r="K35" s="19" t="s">
        <v>358</v>
      </c>
      <c r="L35" s="19"/>
      <c r="M35" s="19">
        <v>5</v>
      </c>
      <c r="N35" s="22"/>
      <c r="O35" s="22"/>
      <c r="P35" s="22"/>
      <c r="Q35" s="22"/>
      <c r="R35" s="22"/>
      <c r="S35" s="22"/>
      <c r="T35" s="22"/>
      <c r="U35" s="22"/>
      <c r="V35" s="22"/>
      <c r="W35" s="22"/>
      <c r="X35" s="22"/>
      <c r="Y35" s="22"/>
      <c r="Z35" s="22"/>
    </row>
    <row r="36" ht="37.5" customHeight="1" spans="1:26">
      <c r="A36" s="19" t="s">
        <v>283</v>
      </c>
      <c r="B36" s="19" t="s">
        <v>345</v>
      </c>
      <c r="C36" s="19" t="s">
        <v>272</v>
      </c>
      <c r="D36" s="21"/>
      <c r="E36" s="19" t="s">
        <v>416</v>
      </c>
      <c r="F36" s="19" t="s">
        <v>354</v>
      </c>
      <c r="G36" s="19" t="s">
        <v>421</v>
      </c>
      <c r="H36" s="19" t="s">
        <v>422</v>
      </c>
      <c r="I36" s="19" t="s">
        <v>357</v>
      </c>
      <c r="J36" s="19"/>
      <c r="K36" s="19" t="s">
        <v>358</v>
      </c>
      <c r="L36" s="19"/>
      <c r="M36" s="19">
        <v>10</v>
      </c>
      <c r="N36" s="22"/>
      <c r="O36" s="22"/>
      <c r="P36" s="22"/>
      <c r="Q36" s="22"/>
      <c r="R36" s="22"/>
      <c r="S36" s="22"/>
      <c r="T36" s="22"/>
      <c r="U36" s="22"/>
      <c r="V36" s="22"/>
      <c r="W36" s="22"/>
      <c r="X36" s="22"/>
      <c r="Y36" s="22"/>
      <c r="Z36" s="22"/>
    </row>
    <row r="37" ht="37.5" customHeight="1" spans="1:26">
      <c r="A37" s="19" t="s">
        <v>283</v>
      </c>
      <c r="B37" s="19" t="s">
        <v>345</v>
      </c>
      <c r="C37" s="19" t="s">
        <v>272</v>
      </c>
      <c r="D37" s="21"/>
      <c r="E37" s="19" t="s">
        <v>416</v>
      </c>
      <c r="F37" s="19" t="s">
        <v>359</v>
      </c>
      <c r="G37" s="19" t="s">
        <v>366</v>
      </c>
      <c r="H37" s="19" t="s">
        <v>423</v>
      </c>
      <c r="I37" s="19" t="s">
        <v>368</v>
      </c>
      <c r="J37" s="19" t="s">
        <v>369</v>
      </c>
      <c r="K37" s="19" t="s">
        <v>373</v>
      </c>
      <c r="L37" s="19" t="s">
        <v>424</v>
      </c>
      <c r="M37" s="19">
        <v>2</v>
      </c>
      <c r="N37" s="22"/>
      <c r="O37" s="22"/>
      <c r="P37" s="22"/>
      <c r="Q37" s="22"/>
      <c r="R37" s="22"/>
      <c r="S37" s="22"/>
      <c r="T37" s="22"/>
      <c r="U37" s="22"/>
      <c r="V37" s="22"/>
      <c r="W37" s="22"/>
      <c r="X37" s="22"/>
      <c r="Y37" s="22"/>
      <c r="Z37" s="22"/>
    </row>
    <row r="38" ht="37.5" customHeight="1" spans="1:26">
      <c r="A38" s="19" t="s">
        <v>283</v>
      </c>
      <c r="B38" s="19" t="s">
        <v>345</v>
      </c>
      <c r="C38" s="19" t="s">
        <v>272</v>
      </c>
      <c r="D38" s="21"/>
      <c r="E38" s="19" t="s">
        <v>416</v>
      </c>
      <c r="F38" s="19" t="s">
        <v>359</v>
      </c>
      <c r="G38" s="19" t="s">
        <v>366</v>
      </c>
      <c r="H38" s="19" t="s">
        <v>425</v>
      </c>
      <c r="I38" s="19" t="s">
        <v>368</v>
      </c>
      <c r="J38" s="19" t="s">
        <v>369</v>
      </c>
      <c r="K38" s="19" t="s">
        <v>426</v>
      </c>
      <c r="L38" s="19" t="s">
        <v>427</v>
      </c>
      <c r="M38" s="19">
        <v>2</v>
      </c>
      <c r="N38" s="22"/>
      <c r="O38" s="22"/>
      <c r="P38" s="22"/>
      <c r="Q38" s="22"/>
      <c r="R38" s="22"/>
      <c r="S38" s="22"/>
      <c r="T38" s="22"/>
      <c r="U38" s="22"/>
      <c r="V38" s="22"/>
      <c r="W38" s="22"/>
      <c r="X38" s="22"/>
      <c r="Y38" s="22"/>
      <c r="Z38" s="22"/>
    </row>
    <row r="39" ht="37.5" customHeight="1" spans="1:26">
      <c r="A39" s="19" t="s">
        <v>283</v>
      </c>
      <c r="B39" s="19" t="s">
        <v>345</v>
      </c>
      <c r="C39" s="19" t="s">
        <v>272</v>
      </c>
      <c r="D39" s="21"/>
      <c r="E39" s="19" t="s">
        <v>416</v>
      </c>
      <c r="F39" s="19" t="s">
        <v>359</v>
      </c>
      <c r="G39" s="19" t="s">
        <v>366</v>
      </c>
      <c r="H39" s="19" t="s">
        <v>428</v>
      </c>
      <c r="I39" s="19" t="s">
        <v>368</v>
      </c>
      <c r="J39" s="19" t="s">
        <v>369</v>
      </c>
      <c r="K39" s="19" t="s">
        <v>426</v>
      </c>
      <c r="L39" s="19" t="s">
        <v>429</v>
      </c>
      <c r="M39" s="19">
        <v>2</v>
      </c>
      <c r="N39" s="22"/>
      <c r="O39" s="22"/>
      <c r="P39" s="22"/>
      <c r="Q39" s="22"/>
      <c r="R39" s="22"/>
      <c r="S39" s="22"/>
      <c r="T39" s="22"/>
      <c r="U39" s="22"/>
      <c r="V39" s="22"/>
      <c r="W39" s="22"/>
      <c r="X39" s="22"/>
      <c r="Y39" s="22"/>
      <c r="Z39" s="22"/>
    </row>
    <row r="40" ht="37.5" customHeight="1" spans="1:26">
      <c r="A40" s="19" t="s">
        <v>283</v>
      </c>
      <c r="B40" s="19" t="s">
        <v>345</v>
      </c>
      <c r="C40" s="19" t="s">
        <v>272</v>
      </c>
      <c r="D40" s="21"/>
      <c r="E40" s="19" t="s">
        <v>416</v>
      </c>
      <c r="F40" s="19" t="s">
        <v>359</v>
      </c>
      <c r="G40" s="19" t="s">
        <v>366</v>
      </c>
      <c r="H40" s="19" t="s">
        <v>430</v>
      </c>
      <c r="I40" s="19" t="s">
        <v>368</v>
      </c>
      <c r="J40" s="19" t="s">
        <v>369</v>
      </c>
      <c r="K40" s="19" t="s">
        <v>431</v>
      </c>
      <c r="L40" s="19" t="s">
        <v>427</v>
      </c>
      <c r="M40" s="19">
        <v>2</v>
      </c>
      <c r="N40" s="22"/>
      <c r="O40" s="22"/>
      <c r="P40" s="22"/>
      <c r="Q40" s="22"/>
      <c r="R40" s="22"/>
      <c r="S40" s="22"/>
      <c r="T40" s="22"/>
      <c r="U40" s="22"/>
      <c r="V40" s="22"/>
      <c r="W40" s="22"/>
      <c r="X40" s="22"/>
      <c r="Y40" s="22"/>
      <c r="Z40" s="22"/>
    </row>
    <row r="41" ht="37.5" customHeight="1" spans="1:26">
      <c r="A41" s="19" t="s">
        <v>283</v>
      </c>
      <c r="B41" s="19" t="s">
        <v>345</v>
      </c>
      <c r="C41" s="19" t="s">
        <v>272</v>
      </c>
      <c r="D41" s="21"/>
      <c r="E41" s="19" t="s">
        <v>416</v>
      </c>
      <c r="F41" s="19" t="s">
        <v>359</v>
      </c>
      <c r="G41" s="19" t="s">
        <v>366</v>
      </c>
      <c r="H41" s="19" t="s">
        <v>432</v>
      </c>
      <c r="I41" s="19" t="s">
        <v>368</v>
      </c>
      <c r="J41" s="19" t="s">
        <v>369</v>
      </c>
      <c r="K41" s="19" t="s">
        <v>376</v>
      </c>
      <c r="L41" s="19" t="s">
        <v>433</v>
      </c>
      <c r="M41" s="19">
        <v>2</v>
      </c>
      <c r="N41" s="22"/>
      <c r="O41" s="22"/>
      <c r="P41" s="22"/>
      <c r="Q41" s="22"/>
      <c r="R41" s="22"/>
      <c r="S41" s="22"/>
      <c r="T41" s="22"/>
      <c r="U41" s="22"/>
      <c r="V41" s="22"/>
      <c r="W41" s="22"/>
      <c r="X41" s="22"/>
      <c r="Y41" s="22"/>
      <c r="Z41" s="22"/>
    </row>
    <row r="42" ht="37.5" customHeight="1" spans="1:26">
      <c r="A42" s="19" t="s">
        <v>283</v>
      </c>
      <c r="B42" s="19" t="s">
        <v>345</v>
      </c>
      <c r="C42" s="19" t="s">
        <v>272</v>
      </c>
      <c r="D42" s="21"/>
      <c r="E42" s="19" t="s">
        <v>416</v>
      </c>
      <c r="F42" s="19" t="s">
        <v>359</v>
      </c>
      <c r="G42" s="19" t="s">
        <v>378</v>
      </c>
      <c r="H42" s="19" t="s">
        <v>434</v>
      </c>
      <c r="I42" s="19" t="s">
        <v>350</v>
      </c>
      <c r="J42" s="19" t="s">
        <v>351</v>
      </c>
      <c r="K42" s="19" t="s">
        <v>396</v>
      </c>
      <c r="L42" s="19" t="s">
        <v>435</v>
      </c>
      <c r="M42" s="19">
        <v>2</v>
      </c>
      <c r="N42" s="22"/>
      <c r="O42" s="22"/>
      <c r="P42" s="22"/>
      <c r="Q42" s="22"/>
      <c r="R42" s="22"/>
      <c r="S42" s="22"/>
      <c r="T42" s="22"/>
      <c r="U42" s="22"/>
      <c r="V42" s="22"/>
      <c r="W42" s="22"/>
      <c r="X42" s="22"/>
      <c r="Y42" s="22"/>
      <c r="Z42" s="22"/>
    </row>
    <row r="43" ht="37.5" customHeight="1" spans="1:26">
      <c r="A43" s="19" t="s">
        <v>283</v>
      </c>
      <c r="B43" s="19" t="s">
        <v>345</v>
      </c>
      <c r="C43" s="19" t="s">
        <v>272</v>
      </c>
      <c r="D43" s="21"/>
      <c r="E43" s="19" t="s">
        <v>416</v>
      </c>
      <c r="F43" s="19" t="s">
        <v>359</v>
      </c>
      <c r="G43" s="19" t="s">
        <v>378</v>
      </c>
      <c r="H43" s="19" t="s">
        <v>436</v>
      </c>
      <c r="I43" s="19" t="s">
        <v>350</v>
      </c>
      <c r="J43" s="19" t="s">
        <v>351</v>
      </c>
      <c r="K43" s="19" t="s">
        <v>370</v>
      </c>
      <c r="L43" s="19" t="s">
        <v>381</v>
      </c>
      <c r="M43" s="19">
        <v>2</v>
      </c>
      <c r="N43" s="22"/>
      <c r="O43" s="22"/>
      <c r="P43" s="22"/>
      <c r="Q43" s="22"/>
      <c r="R43" s="22"/>
      <c r="S43" s="22"/>
      <c r="T43" s="22"/>
      <c r="U43" s="22"/>
      <c r="V43" s="22"/>
      <c r="W43" s="22"/>
      <c r="X43" s="22"/>
      <c r="Y43" s="22"/>
      <c r="Z43" s="22"/>
    </row>
    <row r="44" ht="37.5" customHeight="1" spans="1:26">
      <c r="A44" s="19" t="s">
        <v>283</v>
      </c>
      <c r="B44" s="19" t="s">
        <v>345</v>
      </c>
      <c r="C44" s="19" t="s">
        <v>272</v>
      </c>
      <c r="D44" s="21"/>
      <c r="E44" s="19" t="s">
        <v>416</v>
      </c>
      <c r="F44" s="19" t="s">
        <v>359</v>
      </c>
      <c r="G44" s="19" t="s">
        <v>378</v>
      </c>
      <c r="H44" s="19" t="s">
        <v>437</v>
      </c>
      <c r="I44" s="19" t="s">
        <v>350</v>
      </c>
      <c r="J44" s="19" t="s">
        <v>351</v>
      </c>
      <c r="K44" s="19" t="s">
        <v>406</v>
      </c>
      <c r="L44" s="19" t="s">
        <v>438</v>
      </c>
      <c r="M44" s="19">
        <v>4</v>
      </c>
      <c r="N44" s="22"/>
      <c r="O44" s="22"/>
      <c r="P44" s="22"/>
      <c r="Q44" s="22"/>
      <c r="R44" s="22"/>
      <c r="S44" s="22"/>
      <c r="T44" s="22"/>
      <c r="U44" s="22"/>
      <c r="V44" s="22"/>
      <c r="W44" s="22"/>
      <c r="X44" s="22"/>
      <c r="Y44" s="22"/>
      <c r="Z44" s="22"/>
    </row>
    <row r="45" ht="37.5" customHeight="1" spans="1:26">
      <c r="A45" s="19" t="s">
        <v>283</v>
      </c>
      <c r="B45" s="19" t="s">
        <v>345</v>
      </c>
      <c r="C45" s="19" t="s">
        <v>272</v>
      </c>
      <c r="D45" s="21"/>
      <c r="E45" s="19" t="s">
        <v>416</v>
      </c>
      <c r="F45" s="19" t="s">
        <v>359</v>
      </c>
      <c r="G45" s="19" t="s">
        <v>378</v>
      </c>
      <c r="H45" s="19" t="s">
        <v>439</v>
      </c>
      <c r="I45" s="19" t="s">
        <v>350</v>
      </c>
      <c r="J45" s="19" t="s">
        <v>383</v>
      </c>
      <c r="K45" s="19" t="s">
        <v>440</v>
      </c>
      <c r="L45" s="19" t="s">
        <v>381</v>
      </c>
      <c r="M45" s="19">
        <v>2</v>
      </c>
      <c r="N45" s="22"/>
      <c r="O45" s="22"/>
      <c r="P45" s="22"/>
      <c r="Q45" s="22"/>
      <c r="R45" s="22"/>
      <c r="S45" s="22"/>
      <c r="T45" s="22"/>
      <c r="U45" s="22"/>
      <c r="V45" s="22"/>
      <c r="W45" s="22"/>
      <c r="X45" s="22"/>
      <c r="Y45" s="22"/>
      <c r="Z45" s="22"/>
    </row>
    <row r="46" ht="37.5" customHeight="1" spans="1:26">
      <c r="A46" s="19" t="s">
        <v>283</v>
      </c>
      <c r="B46" s="19" t="s">
        <v>345</v>
      </c>
      <c r="C46" s="19" t="s">
        <v>272</v>
      </c>
      <c r="D46" s="21"/>
      <c r="E46" s="19" t="s">
        <v>416</v>
      </c>
      <c r="F46" s="19" t="s">
        <v>359</v>
      </c>
      <c r="G46" s="19" t="s">
        <v>378</v>
      </c>
      <c r="H46" s="19" t="s">
        <v>441</v>
      </c>
      <c r="I46" s="19" t="s">
        <v>350</v>
      </c>
      <c r="J46" s="19" t="s">
        <v>351</v>
      </c>
      <c r="K46" s="19" t="s">
        <v>442</v>
      </c>
      <c r="L46" s="19" t="s">
        <v>435</v>
      </c>
      <c r="M46" s="19">
        <v>2</v>
      </c>
      <c r="N46" s="22"/>
      <c r="O46" s="22"/>
      <c r="P46" s="22"/>
      <c r="Q46" s="22"/>
      <c r="R46" s="22"/>
      <c r="S46" s="22"/>
      <c r="T46" s="22"/>
      <c r="U46" s="22"/>
      <c r="V46" s="22"/>
      <c r="W46" s="22"/>
      <c r="X46" s="22"/>
      <c r="Y46" s="22"/>
      <c r="Z46" s="22"/>
    </row>
    <row r="47" ht="37.5" customHeight="1" spans="1:26">
      <c r="A47" s="19" t="s">
        <v>283</v>
      </c>
      <c r="B47" s="19" t="s">
        <v>345</v>
      </c>
      <c r="C47" s="19" t="s">
        <v>272</v>
      </c>
      <c r="D47" s="21"/>
      <c r="E47" s="19" t="s">
        <v>416</v>
      </c>
      <c r="F47" s="19" t="s">
        <v>359</v>
      </c>
      <c r="G47" s="19" t="s">
        <v>385</v>
      </c>
      <c r="H47" s="19" t="s">
        <v>443</v>
      </c>
      <c r="I47" s="19" t="s">
        <v>350</v>
      </c>
      <c r="J47" s="19" t="s">
        <v>383</v>
      </c>
      <c r="K47" s="19" t="s">
        <v>384</v>
      </c>
      <c r="L47" s="19" t="s">
        <v>353</v>
      </c>
      <c r="M47" s="19">
        <v>3</v>
      </c>
      <c r="N47" s="22"/>
      <c r="O47" s="22"/>
      <c r="P47" s="22"/>
      <c r="Q47" s="22"/>
      <c r="R47" s="22"/>
      <c r="S47" s="22"/>
      <c r="T47" s="22"/>
      <c r="U47" s="22"/>
      <c r="V47" s="22"/>
      <c r="W47" s="22"/>
      <c r="X47" s="22"/>
      <c r="Y47" s="22"/>
      <c r="Z47" s="22"/>
    </row>
    <row r="48" ht="37.5" customHeight="1" spans="1:26">
      <c r="A48" s="19" t="s">
        <v>283</v>
      </c>
      <c r="B48" s="19" t="s">
        <v>345</v>
      </c>
      <c r="C48" s="19" t="s">
        <v>272</v>
      </c>
      <c r="D48" s="21"/>
      <c r="E48" s="19" t="s">
        <v>416</v>
      </c>
      <c r="F48" s="19" t="s">
        <v>359</v>
      </c>
      <c r="G48" s="19" t="s">
        <v>385</v>
      </c>
      <c r="H48" s="19" t="s">
        <v>444</v>
      </c>
      <c r="I48" s="19" t="s">
        <v>350</v>
      </c>
      <c r="J48" s="19" t="s">
        <v>383</v>
      </c>
      <c r="K48" s="19" t="s">
        <v>384</v>
      </c>
      <c r="L48" s="19" t="s">
        <v>353</v>
      </c>
      <c r="M48" s="19">
        <v>3</v>
      </c>
      <c r="N48" s="22"/>
      <c r="O48" s="22"/>
      <c r="P48" s="22"/>
      <c r="Q48" s="22"/>
      <c r="R48" s="22"/>
      <c r="S48" s="22"/>
      <c r="T48" s="22"/>
      <c r="U48" s="22"/>
      <c r="V48" s="22"/>
      <c r="W48" s="22"/>
      <c r="X48" s="22"/>
      <c r="Y48" s="22"/>
      <c r="Z48" s="22"/>
    </row>
    <row r="49" ht="37.5" customHeight="1" spans="1:26">
      <c r="A49" s="19" t="s">
        <v>283</v>
      </c>
      <c r="B49" s="19" t="s">
        <v>345</v>
      </c>
      <c r="C49" s="19" t="s">
        <v>272</v>
      </c>
      <c r="D49" s="21"/>
      <c r="E49" s="19" t="s">
        <v>416</v>
      </c>
      <c r="F49" s="19" t="s">
        <v>359</v>
      </c>
      <c r="G49" s="19" t="s">
        <v>385</v>
      </c>
      <c r="H49" s="19" t="s">
        <v>445</v>
      </c>
      <c r="I49" s="19" t="s">
        <v>350</v>
      </c>
      <c r="J49" s="19" t="s">
        <v>383</v>
      </c>
      <c r="K49" s="19" t="s">
        <v>384</v>
      </c>
      <c r="L49" s="19" t="s">
        <v>353</v>
      </c>
      <c r="M49" s="19">
        <v>3</v>
      </c>
      <c r="N49" s="22"/>
      <c r="O49" s="22"/>
      <c r="P49" s="22"/>
      <c r="Q49" s="22"/>
      <c r="R49" s="22"/>
      <c r="S49" s="22"/>
      <c r="T49" s="22"/>
      <c r="U49" s="22"/>
      <c r="V49" s="22"/>
      <c r="W49" s="22"/>
      <c r="X49" s="22"/>
      <c r="Y49" s="22"/>
      <c r="Z49" s="22"/>
    </row>
    <row r="50" ht="37.5" customHeight="1" spans="1:26">
      <c r="A50" s="19" t="s">
        <v>283</v>
      </c>
      <c r="B50" s="19" t="s">
        <v>345</v>
      </c>
      <c r="C50" s="19" t="s">
        <v>272</v>
      </c>
      <c r="D50" s="21"/>
      <c r="E50" s="19" t="s">
        <v>416</v>
      </c>
      <c r="F50" s="19" t="s">
        <v>359</v>
      </c>
      <c r="G50" s="19" t="s">
        <v>385</v>
      </c>
      <c r="H50" s="19" t="s">
        <v>446</v>
      </c>
      <c r="I50" s="19" t="s">
        <v>350</v>
      </c>
      <c r="J50" s="19" t="s">
        <v>351</v>
      </c>
      <c r="K50" s="19" t="s">
        <v>404</v>
      </c>
      <c r="L50" s="19" t="s">
        <v>353</v>
      </c>
      <c r="M50" s="19">
        <v>3</v>
      </c>
      <c r="N50" s="22"/>
      <c r="O50" s="22"/>
      <c r="P50" s="22"/>
      <c r="Q50" s="22"/>
      <c r="R50" s="22"/>
      <c r="S50" s="22"/>
      <c r="T50" s="22"/>
      <c r="U50" s="22"/>
      <c r="V50" s="22"/>
      <c r="W50" s="22"/>
      <c r="X50" s="22"/>
      <c r="Y50" s="22"/>
      <c r="Z50" s="22"/>
    </row>
    <row r="51" ht="37.5" customHeight="1" spans="1:26">
      <c r="A51" s="19" t="s">
        <v>283</v>
      </c>
      <c r="B51" s="19" t="s">
        <v>345</v>
      </c>
      <c r="C51" s="19" t="s">
        <v>272</v>
      </c>
      <c r="D51" s="21"/>
      <c r="E51" s="19" t="s">
        <v>416</v>
      </c>
      <c r="F51" s="19" t="s">
        <v>359</v>
      </c>
      <c r="G51" s="19" t="s">
        <v>385</v>
      </c>
      <c r="H51" s="19" t="s">
        <v>447</v>
      </c>
      <c r="I51" s="19" t="s">
        <v>350</v>
      </c>
      <c r="J51" s="19" t="s">
        <v>383</v>
      </c>
      <c r="K51" s="19" t="s">
        <v>384</v>
      </c>
      <c r="L51" s="19" t="s">
        <v>353</v>
      </c>
      <c r="M51" s="19">
        <v>3</v>
      </c>
      <c r="N51" s="22"/>
      <c r="O51" s="22"/>
      <c r="P51" s="22"/>
      <c r="Q51" s="22"/>
      <c r="R51" s="22"/>
      <c r="S51" s="22"/>
      <c r="T51" s="22"/>
      <c r="U51" s="22"/>
      <c r="V51" s="22"/>
      <c r="W51" s="22"/>
      <c r="X51" s="22"/>
      <c r="Y51" s="22"/>
      <c r="Z51" s="22"/>
    </row>
    <row r="52" ht="37.5" customHeight="1" spans="1:26">
      <c r="A52" s="19" t="s">
        <v>283</v>
      </c>
      <c r="B52" s="19" t="s">
        <v>345</v>
      </c>
      <c r="C52" s="19" t="s">
        <v>272</v>
      </c>
      <c r="D52" s="21"/>
      <c r="E52" s="19" t="s">
        <v>416</v>
      </c>
      <c r="F52" s="19" t="s">
        <v>359</v>
      </c>
      <c r="G52" s="19" t="s">
        <v>360</v>
      </c>
      <c r="H52" s="19" t="s">
        <v>448</v>
      </c>
      <c r="I52" s="19" t="s">
        <v>357</v>
      </c>
      <c r="J52" s="19"/>
      <c r="K52" s="19" t="s">
        <v>449</v>
      </c>
      <c r="L52" s="19"/>
      <c r="M52" s="19">
        <v>5</v>
      </c>
      <c r="N52" s="22"/>
      <c r="O52" s="22"/>
      <c r="P52" s="22"/>
      <c r="Q52" s="22"/>
      <c r="R52" s="22"/>
      <c r="S52" s="22"/>
      <c r="T52" s="22"/>
      <c r="U52" s="22"/>
      <c r="V52" s="22"/>
      <c r="W52" s="22"/>
      <c r="X52" s="22"/>
      <c r="Y52" s="22"/>
      <c r="Z52" s="22"/>
    </row>
    <row r="53" ht="37.5" customHeight="1" spans="1:26">
      <c r="A53" s="19" t="s">
        <v>283</v>
      </c>
      <c r="B53" s="19" t="s">
        <v>345</v>
      </c>
      <c r="C53" s="19" t="s">
        <v>272</v>
      </c>
      <c r="D53" s="21"/>
      <c r="E53" s="19" t="s">
        <v>416</v>
      </c>
      <c r="F53" s="19" t="s">
        <v>359</v>
      </c>
      <c r="G53" s="19" t="s">
        <v>360</v>
      </c>
      <c r="H53" s="19" t="s">
        <v>450</v>
      </c>
      <c r="I53" s="19" t="s">
        <v>357</v>
      </c>
      <c r="J53" s="19"/>
      <c r="K53" s="19" t="s">
        <v>451</v>
      </c>
      <c r="L53" s="19"/>
      <c r="M53" s="19">
        <v>5</v>
      </c>
      <c r="N53" s="22"/>
      <c r="O53" s="22"/>
      <c r="P53" s="22"/>
      <c r="Q53" s="22"/>
      <c r="R53" s="22"/>
      <c r="S53" s="22"/>
      <c r="T53" s="22"/>
      <c r="U53" s="22"/>
      <c r="V53" s="22"/>
      <c r="W53" s="22"/>
      <c r="X53" s="22"/>
      <c r="Y53" s="22"/>
      <c r="Z53" s="22"/>
    </row>
    <row r="54" ht="37.5" customHeight="1" spans="1:26">
      <c r="A54" s="19" t="s">
        <v>283</v>
      </c>
      <c r="B54" s="19" t="s">
        <v>345</v>
      </c>
      <c r="C54" s="19" t="s">
        <v>272</v>
      </c>
      <c r="D54" s="7"/>
      <c r="E54" s="19" t="s">
        <v>416</v>
      </c>
      <c r="F54" s="19" t="s">
        <v>359</v>
      </c>
      <c r="G54" s="19" t="s">
        <v>378</v>
      </c>
      <c r="H54" s="19" t="s">
        <v>452</v>
      </c>
      <c r="I54" s="19" t="s">
        <v>350</v>
      </c>
      <c r="J54" s="19" t="s">
        <v>351</v>
      </c>
      <c r="K54" s="19" t="s">
        <v>399</v>
      </c>
      <c r="L54" s="19" t="s">
        <v>435</v>
      </c>
      <c r="M54" s="19">
        <v>3</v>
      </c>
      <c r="N54" s="22"/>
      <c r="O54" s="22"/>
      <c r="P54" s="22"/>
      <c r="Q54" s="22"/>
      <c r="R54" s="22"/>
      <c r="S54" s="22"/>
      <c r="T54" s="22"/>
      <c r="U54" s="22"/>
      <c r="V54" s="22"/>
      <c r="W54" s="22"/>
      <c r="X54" s="22"/>
      <c r="Y54" s="22"/>
      <c r="Z54" s="22"/>
    </row>
    <row r="55" ht="37.5" customHeight="1" spans="1:26">
      <c r="A55" s="19" t="s">
        <v>323</v>
      </c>
      <c r="B55" s="19" t="s">
        <v>345</v>
      </c>
      <c r="C55" s="19" t="s">
        <v>272</v>
      </c>
      <c r="D55" s="20">
        <v>40</v>
      </c>
      <c r="E55" s="19" t="s">
        <v>453</v>
      </c>
      <c r="F55" s="19" t="s">
        <v>359</v>
      </c>
      <c r="G55" s="19" t="s">
        <v>378</v>
      </c>
      <c r="H55" s="19" t="s">
        <v>454</v>
      </c>
      <c r="I55" s="19" t="s">
        <v>350</v>
      </c>
      <c r="J55" s="19" t="s">
        <v>383</v>
      </c>
      <c r="K55" s="19" t="s">
        <v>442</v>
      </c>
      <c r="L55" s="19" t="s">
        <v>455</v>
      </c>
      <c r="M55" s="19">
        <v>5</v>
      </c>
      <c r="N55" s="22"/>
      <c r="O55" s="22"/>
      <c r="P55" s="22"/>
      <c r="Q55" s="22"/>
      <c r="R55" s="22"/>
      <c r="S55" s="22"/>
      <c r="T55" s="22"/>
      <c r="U55" s="22"/>
      <c r="V55" s="22"/>
      <c r="W55" s="22"/>
      <c r="X55" s="22"/>
      <c r="Y55" s="22"/>
      <c r="Z55" s="22"/>
    </row>
    <row r="56" ht="37.5" customHeight="1" spans="1:26">
      <c r="A56" s="19" t="s">
        <v>323</v>
      </c>
      <c r="B56" s="19" t="s">
        <v>345</v>
      </c>
      <c r="C56" s="19" t="s">
        <v>272</v>
      </c>
      <c r="D56" s="21"/>
      <c r="E56" s="19" t="s">
        <v>453</v>
      </c>
      <c r="F56" s="19" t="s">
        <v>354</v>
      </c>
      <c r="G56" s="19" t="s">
        <v>363</v>
      </c>
      <c r="H56" s="19" t="s">
        <v>456</v>
      </c>
      <c r="I56" s="19" t="s">
        <v>357</v>
      </c>
      <c r="J56" s="19"/>
      <c r="K56" s="19" t="s">
        <v>457</v>
      </c>
      <c r="L56" s="19"/>
      <c r="M56" s="19">
        <v>5</v>
      </c>
      <c r="N56" s="22"/>
      <c r="O56" s="22"/>
      <c r="P56" s="22"/>
      <c r="Q56" s="22"/>
      <c r="R56" s="22"/>
      <c r="S56" s="22"/>
      <c r="T56" s="22"/>
      <c r="U56" s="22"/>
      <c r="V56" s="22"/>
      <c r="W56" s="22"/>
      <c r="X56" s="22"/>
      <c r="Y56" s="22"/>
      <c r="Z56" s="22"/>
    </row>
    <row r="57" ht="37.5" customHeight="1" spans="1:26">
      <c r="A57" s="19" t="s">
        <v>323</v>
      </c>
      <c r="B57" s="19" t="s">
        <v>345</v>
      </c>
      <c r="C57" s="19" t="s">
        <v>272</v>
      </c>
      <c r="D57" s="21"/>
      <c r="E57" s="19" t="s">
        <v>453</v>
      </c>
      <c r="F57" s="19" t="s">
        <v>359</v>
      </c>
      <c r="G57" s="19" t="s">
        <v>378</v>
      </c>
      <c r="H57" s="19" t="s">
        <v>458</v>
      </c>
      <c r="I57" s="19" t="s">
        <v>350</v>
      </c>
      <c r="J57" s="19" t="s">
        <v>351</v>
      </c>
      <c r="K57" s="19" t="s">
        <v>459</v>
      </c>
      <c r="L57" s="19" t="s">
        <v>460</v>
      </c>
      <c r="M57" s="19">
        <v>3</v>
      </c>
      <c r="N57" s="22"/>
      <c r="O57" s="22"/>
      <c r="P57" s="22"/>
      <c r="Q57" s="22"/>
      <c r="R57" s="22"/>
      <c r="S57" s="22"/>
      <c r="T57" s="22"/>
      <c r="U57" s="22"/>
      <c r="V57" s="22"/>
      <c r="W57" s="22"/>
      <c r="X57" s="22"/>
      <c r="Y57" s="22"/>
      <c r="Z57" s="22"/>
    </row>
    <row r="58" ht="37.5" customHeight="1" spans="1:26">
      <c r="A58" s="19" t="s">
        <v>323</v>
      </c>
      <c r="B58" s="19" t="s">
        <v>345</v>
      </c>
      <c r="C58" s="19" t="s">
        <v>272</v>
      </c>
      <c r="D58" s="21"/>
      <c r="E58" s="19" t="s">
        <v>453</v>
      </c>
      <c r="F58" s="19" t="s">
        <v>359</v>
      </c>
      <c r="G58" s="19" t="s">
        <v>378</v>
      </c>
      <c r="H58" s="19" t="s">
        <v>461</v>
      </c>
      <c r="I58" s="19" t="s">
        <v>350</v>
      </c>
      <c r="J58" s="19" t="s">
        <v>351</v>
      </c>
      <c r="K58" s="19" t="s">
        <v>462</v>
      </c>
      <c r="L58" s="19" t="s">
        <v>463</v>
      </c>
      <c r="M58" s="19">
        <v>4</v>
      </c>
      <c r="N58" s="22"/>
      <c r="O58" s="22"/>
      <c r="P58" s="22"/>
      <c r="Q58" s="22"/>
      <c r="R58" s="22"/>
      <c r="S58" s="22"/>
      <c r="T58" s="22"/>
      <c r="U58" s="22"/>
      <c r="V58" s="22"/>
      <c r="W58" s="22"/>
      <c r="X58" s="22"/>
      <c r="Y58" s="22"/>
      <c r="Z58" s="22"/>
    </row>
    <row r="59" ht="37.5" customHeight="1" spans="1:26">
      <c r="A59" s="19" t="s">
        <v>323</v>
      </c>
      <c r="B59" s="19" t="s">
        <v>345</v>
      </c>
      <c r="C59" s="19" t="s">
        <v>272</v>
      </c>
      <c r="D59" s="21"/>
      <c r="E59" s="19" t="s">
        <v>453</v>
      </c>
      <c r="F59" s="19" t="s">
        <v>359</v>
      </c>
      <c r="G59" s="19" t="s">
        <v>385</v>
      </c>
      <c r="H59" s="19" t="s">
        <v>464</v>
      </c>
      <c r="I59" s="19" t="s">
        <v>350</v>
      </c>
      <c r="J59" s="19" t="s">
        <v>383</v>
      </c>
      <c r="K59" s="19" t="s">
        <v>384</v>
      </c>
      <c r="L59" s="19" t="s">
        <v>353</v>
      </c>
      <c r="M59" s="19">
        <v>7</v>
      </c>
      <c r="N59" s="22"/>
      <c r="O59" s="22"/>
      <c r="P59" s="22"/>
      <c r="Q59" s="22"/>
      <c r="R59" s="22"/>
      <c r="S59" s="22"/>
      <c r="T59" s="22"/>
      <c r="U59" s="22"/>
      <c r="V59" s="22"/>
      <c r="W59" s="22"/>
      <c r="X59" s="22"/>
      <c r="Y59" s="22"/>
      <c r="Z59" s="22"/>
    </row>
    <row r="60" ht="37.5" customHeight="1" spans="1:26">
      <c r="A60" s="19" t="s">
        <v>323</v>
      </c>
      <c r="B60" s="19" t="s">
        <v>345</v>
      </c>
      <c r="C60" s="19" t="s">
        <v>272</v>
      </c>
      <c r="D60" s="21"/>
      <c r="E60" s="19" t="s">
        <v>453</v>
      </c>
      <c r="F60" s="19" t="s">
        <v>359</v>
      </c>
      <c r="G60" s="19" t="s">
        <v>385</v>
      </c>
      <c r="H60" s="19" t="s">
        <v>465</v>
      </c>
      <c r="I60" s="19" t="s">
        <v>350</v>
      </c>
      <c r="J60" s="19" t="s">
        <v>383</v>
      </c>
      <c r="K60" s="19" t="s">
        <v>384</v>
      </c>
      <c r="L60" s="19" t="s">
        <v>353</v>
      </c>
      <c r="M60" s="19">
        <v>8</v>
      </c>
      <c r="N60" s="22"/>
      <c r="O60" s="22"/>
      <c r="P60" s="22"/>
      <c r="Q60" s="22"/>
      <c r="R60" s="22"/>
      <c r="S60" s="22"/>
      <c r="T60" s="22"/>
      <c r="U60" s="22"/>
      <c r="V60" s="22"/>
      <c r="W60" s="22"/>
      <c r="X60" s="22"/>
      <c r="Y60" s="22"/>
      <c r="Z60" s="22"/>
    </row>
    <row r="61" ht="37.5" customHeight="1" spans="1:26">
      <c r="A61" s="19" t="s">
        <v>323</v>
      </c>
      <c r="B61" s="19" t="s">
        <v>345</v>
      </c>
      <c r="C61" s="19" t="s">
        <v>272</v>
      </c>
      <c r="D61" s="21"/>
      <c r="E61" s="19" t="s">
        <v>453</v>
      </c>
      <c r="F61" s="19" t="s">
        <v>359</v>
      </c>
      <c r="G61" s="19" t="s">
        <v>360</v>
      </c>
      <c r="H61" s="19" t="s">
        <v>466</v>
      </c>
      <c r="I61" s="19" t="s">
        <v>357</v>
      </c>
      <c r="J61" s="19"/>
      <c r="K61" s="19" t="s">
        <v>467</v>
      </c>
      <c r="L61" s="19"/>
      <c r="M61" s="19">
        <v>5</v>
      </c>
      <c r="N61" s="22"/>
      <c r="O61" s="22"/>
      <c r="P61" s="22"/>
      <c r="Q61" s="22"/>
      <c r="R61" s="22"/>
      <c r="S61" s="22"/>
      <c r="T61" s="22"/>
      <c r="U61" s="22"/>
      <c r="V61" s="22"/>
      <c r="W61" s="22"/>
      <c r="X61" s="22"/>
      <c r="Y61" s="22"/>
      <c r="Z61" s="22"/>
    </row>
    <row r="62" ht="37.5" customHeight="1" spans="1:26">
      <c r="A62" s="19" t="s">
        <v>323</v>
      </c>
      <c r="B62" s="19" t="s">
        <v>345</v>
      </c>
      <c r="C62" s="19" t="s">
        <v>272</v>
      </c>
      <c r="D62" s="21"/>
      <c r="E62" s="19" t="s">
        <v>453</v>
      </c>
      <c r="F62" s="19" t="s">
        <v>359</v>
      </c>
      <c r="G62" s="19" t="s">
        <v>360</v>
      </c>
      <c r="H62" s="19" t="s">
        <v>468</v>
      </c>
      <c r="I62" s="19" t="s">
        <v>357</v>
      </c>
      <c r="J62" s="19"/>
      <c r="K62" s="19" t="s">
        <v>469</v>
      </c>
      <c r="L62" s="19"/>
      <c r="M62" s="19">
        <v>5</v>
      </c>
      <c r="N62" s="22"/>
      <c r="O62" s="22"/>
      <c r="P62" s="22"/>
      <c r="Q62" s="22"/>
      <c r="R62" s="22"/>
      <c r="S62" s="22"/>
      <c r="T62" s="22"/>
      <c r="U62" s="22"/>
      <c r="V62" s="22"/>
      <c r="W62" s="22"/>
      <c r="X62" s="22"/>
      <c r="Y62" s="22"/>
      <c r="Z62" s="22"/>
    </row>
    <row r="63" ht="37.5" customHeight="1" spans="1:26">
      <c r="A63" s="19" t="s">
        <v>323</v>
      </c>
      <c r="B63" s="19" t="s">
        <v>345</v>
      </c>
      <c r="C63" s="19" t="s">
        <v>272</v>
      </c>
      <c r="D63" s="21"/>
      <c r="E63" s="19" t="s">
        <v>453</v>
      </c>
      <c r="F63" s="19" t="s">
        <v>359</v>
      </c>
      <c r="G63" s="19" t="s">
        <v>366</v>
      </c>
      <c r="H63" s="19" t="s">
        <v>470</v>
      </c>
      <c r="I63" s="19" t="s">
        <v>368</v>
      </c>
      <c r="J63" s="19" t="s">
        <v>369</v>
      </c>
      <c r="K63" s="19" t="s">
        <v>471</v>
      </c>
      <c r="L63" s="19" t="s">
        <v>472</v>
      </c>
      <c r="M63" s="19">
        <v>3</v>
      </c>
      <c r="N63" s="22"/>
      <c r="O63" s="22"/>
      <c r="P63" s="22"/>
      <c r="Q63" s="22"/>
      <c r="R63" s="22"/>
      <c r="S63" s="22"/>
      <c r="T63" s="22"/>
      <c r="U63" s="22"/>
      <c r="V63" s="22"/>
      <c r="W63" s="22"/>
      <c r="X63" s="22"/>
      <c r="Y63" s="22"/>
      <c r="Z63" s="22"/>
    </row>
    <row r="64" ht="37.5" customHeight="1" spans="1:26">
      <c r="A64" s="19" t="s">
        <v>323</v>
      </c>
      <c r="B64" s="19" t="s">
        <v>345</v>
      </c>
      <c r="C64" s="19" t="s">
        <v>272</v>
      </c>
      <c r="D64" s="21"/>
      <c r="E64" s="19" t="s">
        <v>453</v>
      </c>
      <c r="F64" s="19" t="s">
        <v>359</v>
      </c>
      <c r="G64" s="19" t="s">
        <v>366</v>
      </c>
      <c r="H64" s="19" t="s">
        <v>473</v>
      </c>
      <c r="I64" s="19" t="s">
        <v>368</v>
      </c>
      <c r="J64" s="19" t="s">
        <v>369</v>
      </c>
      <c r="K64" s="19" t="s">
        <v>474</v>
      </c>
      <c r="L64" s="19" t="s">
        <v>472</v>
      </c>
      <c r="M64" s="19">
        <v>3</v>
      </c>
      <c r="N64" s="22"/>
      <c r="O64" s="22"/>
      <c r="P64" s="22"/>
      <c r="Q64" s="22"/>
      <c r="R64" s="22"/>
      <c r="S64" s="22"/>
      <c r="T64" s="22"/>
      <c r="U64" s="22"/>
      <c r="V64" s="22"/>
      <c r="W64" s="22"/>
      <c r="X64" s="22"/>
      <c r="Y64" s="22"/>
      <c r="Z64" s="22"/>
    </row>
    <row r="65" ht="37.5" customHeight="1" spans="1:26">
      <c r="A65" s="19" t="s">
        <v>323</v>
      </c>
      <c r="B65" s="19" t="s">
        <v>345</v>
      </c>
      <c r="C65" s="19" t="s">
        <v>272</v>
      </c>
      <c r="D65" s="21"/>
      <c r="E65" s="19" t="s">
        <v>453</v>
      </c>
      <c r="F65" s="19" t="s">
        <v>359</v>
      </c>
      <c r="G65" s="19" t="s">
        <v>366</v>
      </c>
      <c r="H65" s="19" t="s">
        <v>475</v>
      </c>
      <c r="I65" s="19" t="s">
        <v>368</v>
      </c>
      <c r="J65" s="19" t="s">
        <v>369</v>
      </c>
      <c r="K65" s="19" t="s">
        <v>476</v>
      </c>
      <c r="L65" s="19" t="s">
        <v>472</v>
      </c>
      <c r="M65" s="19">
        <v>2</v>
      </c>
      <c r="N65" s="22"/>
      <c r="O65" s="22"/>
      <c r="P65" s="22"/>
      <c r="Q65" s="22"/>
      <c r="R65" s="22"/>
      <c r="S65" s="22"/>
      <c r="T65" s="22"/>
      <c r="U65" s="22"/>
      <c r="V65" s="22"/>
      <c r="W65" s="22"/>
      <c r="X65" s="22"/>
      <c r="Y65" s="22"/>
      <c r="Z65" s="22"/>
    </row>
    <row r="66" ht="37.5" customHeight="1" spans="1:26">
      <c r="A66" s="19" t="s">
        <v>323</v>
      </c>
      <c r="B66" s="19" t="s">
        <v>345</v>
      </c>
      <c r="C66" s="19" t="s">
        <v>272</v>
      </c>
      <c r="D66" s="21"/>
      <c r="E66" s="19" t="s">
        <v>453</v>
      </c>
      <c r="F66" s="19" t="s">
        <v>359</v>
      </c>
      <c r="G66" s="19" t="s">
        <v>366</v>
      </c>
      <c r="H66" s="19" t="s">
        <v>477</v>
      </c>
      <c r="I66" s="19" t="s">
        <v>368</v>
      </c>
      <c r="J66" s="19" t="s">
        <v>369</v>
      </c>
      <c r="K66" s="19" t="s">
        <v>478</v>
      </c>
      <c r="L66" s="19" t="s">
        <v>472</v>
      </c>
      <c r="M66" s="19">
        <v>2</v>
      </c>
      <c r="N66" s="22"/>
      <c r="O66" s="22"/>
      <c r="P66" s="22"/>
      <c r="Q66" s="22"/>
      <c r="R66" s="22"/>
      <c r="S66" s="22"/>
      <c r="T66" s="22"/>
      <c r="U66" s="22"/>
      <c r="V66" s="22"/>
      <c r="W66" s="22"/>
      <c r="X66" s="22"/>
      <c r="Y66" s="22"/>
      <c r="Z66" s="22"/>
    </row>
    <row r="67" ht="37.5" customHeight="1" spans="1:26">
      <c r="A67" s="19" t="s">
        <v>323</v>
      </c>
      <c r="B67" s="19" t="s">
        <v>345</v>
      </c>
      <c r="C67" s="19" t="s">
        <v>272</v>
      </c>
      <c r="D67" s="21"/>
      <c r="E67" s="19" t="s">
        <v>453</v>
      </c>
      <c r="F67" s="19" t="s">
        <v>347</v>
      </c>
      <c r="G67" s="19" t="s">
        <v>348</v>
      </c>
      <c r="H67" s="19" t="s">
        <v>479</v>
      </c>
      <c r="I67" s="19" t="s">
        <v>350</v>
      </c>
      <c r="J67" s="19" t="s">
        <v>351</v>
      </c>
      <c r="K67" s="19" t="s">
        <v>352</v>
      </c>
      <c r="L67" s="19" t="s">
        <v>353</v>
      </c>
      <c r="M67" s="19">
        <v>10</v>
      </c>
      <c r="N67" s="22"/>
      <c r="O67" s="22"/>
      <c r="P67" s="22"/>
      <c r="Q67" s="22"/>
      <c r="R67" s="22"/>
      <c r="S67" s="22"/>
      <c r="T67" s="22"/>
      <c r="U67" s="22"/>
      <c r="V67" s="22"/>
      <c r="W67" s="22"/>
      <c r="X67" s="22"/>
      <c r="Y67" s="22"/>
      <c r="Z67" s="22"/>
    </row>
    <row r="68" ht="37.5" customHeight="1" spans="1:26">
      <c r="A68" s="19" t="s">
        <v>323</v>
      </c>
      <c r="B68" s="19" t="s">
        <v>345</v>
      </c>
      <c r="C68" s="19" t="s">
        <v>272</v>
      </c>
      <c r="D68" s="21"/>
      <c r="E68" s="19" t="s">
        <v>453</v>
      </c>
      <c r="F68" s="19" t="s">
        <v>354</v>
      </c>
      <c r="G68" s="19" t="s">
        <v>355</v>
      </c>
      <c r="H68" s="19" t="s">
        <v>480</v>
      </c>
      <c r="I68" s="19" t="s">
        <v>350</v>
      </c>
      <c r="J68" s="19" t="s">
        <v>351</v>
      </c>
      <c r="K68" s="19" t="s">
        <v>396</v>
      </c>
      <c r="L68" s="19" t="s">
        <v>415</v>
      </c>
      <c r="M68" s="19">
        <v>10</v>
      </c>
      <c r="N68" s="22"/>
      <c r="O68" s="22"/>
      <c r="P68" s="22"/>
      <c r="Q68" s="22"/>
      <c r="R68" s="22"/>
      <c r="S68" s="22"/>
      <c r="T68" s="22"/>
      <c r="U68" s="22"/>
      <c r="V68" s="22"/>
      <c r="W68" s="22"/>
      <c r="X68" s="22"/>
      <c r="Y68" s="22"/>
      <c r="Z68" s="22"/>
    </row>
    <row r="69" ht="37.5" customHeight="1" spans="1:26">
      <c r="A69" s="19" t="s">
        <v>323</v>
      </c>
      <c r="B69" s="19" t="s">
        <v>345</v>
      </c>
      <c r="C69" s="19" t="s">
        <v>272</v>
      </c>
      <c r="D69" s="21"/>
      <c r="E69" s="19" t="s">
        <v>453</v>
      </c>
      <c r="F69" s="19" t="s">
        <v>354</v>
      </c>
      <c r="G69" s="19" t="s">
        <v>421</v>
      </c>
      <c r="H69" s="19" t="s">
        <v>422</v>
      </c>
      <c r="I69" s="19" t="s">
        <v>357</v>
      </c>
      <c r="J69" s="19"/>
      <c r="K69" s="19" t="s">
        <v>358</v>
      </c>
      <c r="L69" s="19"/>
      <c r="M69" s="19">
        <v>10</v>
      </c>
      <c r="N69" s="22"/>
      <c r="O69" s="22"/>
      <c r="P69" s="22"/>
      <c r="Q69" s="22"/>
      <c r="R69" s="22"/>
      <c r="S69" s="22"/>
      <c r="T69" s="22"/>
      <c r="U69" s="22"/>
      <c r="V69" s="22"/>
      <c r="W69" s="22"/>
      <c r="X69" s="22"/>
      <c r="Y69" s="22"/>
      <c r="Z69" s="22"/>
    </row>
    <row r="70" ht="37.5" customHeight="1" spans="1:26">
      <c r="A70" s="19" t="s">
        <v>323</v>
      </c>
      <c r="B70" s="19" t="s">
        <v>345</v>
      </c>
      <c r="C70" s="19" t="s">
        <v>272</v>
      </c>
      <c r="D70" s="21"/>
      <c r="E70" s="19" t="s">
        <v>453</v>
      </c>
      <c r="F70" s="19" t="s">
        <v>354</v>
      </c>
      <c r="G70" s="19" t="s">
        <v>363</v>
      </c>
      <c r="H70" s="19" t="s">
        <v>420</v>
      </c>
      <c r="I70" s="19" t="s">
        <v>357</v>
      </c>
      <c r="J70" s="19"/>
      <c r="K70" s="19" t="s">
        <v>358</v>
      </c>
      <c r="L70" s="19"/>
      <c r="M70" s="19">
        <v>5</v>
      </c>
      <c r="N70" s="22"/>
      <c r="O70" s="22"/>
      <c r="P70" s="22"/>
      <c r="Q70" s="22"/>
      <c r="R70" s="22"/>
      <c r="S70" s="22"/>
      <c r="T70" s="22"/>
      <c r="U70" s="22"/>
      <c r="V70" s="22"/>
      <c r="W70" s="22"/>
      <c r="X70" s="22"/>
      <c r="Y70" s="22"/>
      <c r="Z70" s="22"/>
    </row>
    <row r="71" ht="37.5" customHeight="1" spans="1:26">
      <c r="A71" s="19" t="s">
        <v>323</v>
      </c>
      <c r="B71" s="19" t="s">
        <v>345</v>
      </c>
      <c r="C71" s="19" t="s">
        <v>272</v>
      </c>
      <c r="D71" s="7"/>
      <c r="E71" s="19" t="s">
        <v>453</v>
      </c>
      <c r="F71" s="19" t="s">
        <v>359</v>
      </c>
      <c r="G71" s="19" t="s">
        <v>378</v>
      </c>
      <c r="H71" s="19" t="s">
        <v>481</v>
      </c>
      <c r="I71" s="19" t="s">
        <v>350</v>
      </c>
      <c r="J71" s="19" t="s">
        <v>351</v>
      </c>
      <c r="K71" s="19" t="s">
        <v>442</v>
      </c>
      <c r="L71" s="19" t="s">
        <v>393</v>
      </c>
      <c r="M71" s="19">
        <v>3</v>
      </c>
      <c r="N71" s="22"/>
      <c r="O71" s="22"/>
      <c r="P71" s="22"/>
      <c r="Q71" s="22"/>
      <c r="R71" s="22"/>
      <c r="S71" s="22"/>
      <c r="T71" s="22"/>
      <c r="U71" s="22"/>
      <c r="V71" s="22"/>
      <c r="W71" s="22"/>
      <c r="X71" s="22"/>
      <c r="Y71" s="22"/>
      <c r="Z71" s="22"/>
    </row>
    <row r="72" ht="37.5" customHeight="1" spans="1:26">
      <c r="A72" s="19" t="s">
        <v>311</v>
      </c>
      <c r="B72" s="19" t="s">
        <v>345</v>
      </c>
      <c r="C72" s="19" t="s">
        <v>272</v>
      </c>
      <c r="D72" s="20">
        <v>70</v>
      </c>
      <c r="E72" s="19" t="s">
        <v>482</v>
      </c>
      <c r="F72" s="19" t="s">
        <v>347</v>
      </c>
      <c r="G72" s="19" t="s">
        <v>348</v>
      </c>
      <c r="H72" s="19" t="s">
        <v>483</v>
      </c>
      <c r="I72" s="19" t="s">
        <v>350</v>
      </c>
      <c r="J72" s="19" t="s">
        <v>351</v>
      </c>
      <c r="K72" s="19" t="s">
        <v>352</v>
      </c>
      <c r="L72" s="19" t="s">
        <v>353</v>
      </c>
      <c r="M72" s="19">
        <v>10</v>
      </c>
      <c r="N72" s="22"/>
      <c r="O72" s="22"/>
      <c r="P72" s="22"/>
      <c r="Q72" s="22"/>
      <c r="R72" s="22"/>
      <c r="S72" s="22"/>
      <c r="T72" s="22"/>
      <c r="U72" s="22"/>
      <c r="V72" s="22"/>
      <c r="W72" s="22"/>
      <c r="X72" s="22"/>
      <c r="Y72" s="22"/>
      <c r="Z72" s="22"/>
    </row>
    <row r="73" ht="37.5" customHeight="1" spans="1:26">
      <c r="A73" s="19" t="s">
        <v>311</v>
      </c>
      <c r="B73" s="19" t="s">
        <v>345</v>
      </c>
      <c r="C73" s="19" t="s">
        <v>272</v>
      </c>
      <c r="D73" s="21"/>
      <c r="E73" s="19" t="s">
        <v>482</v>
      </c>
      <c r="F73" s="19" t="s">
        <v>354</v>
      </c>
      <c r="G73" s="19" t="s">
        <v>355</v>
      </c>
      <c r="H73" s="19" t="s">
        <v>484</v>
      </c>
      <c r="I73" s="19" t="s">
        <v>350</v>
      </c>
      <c r="J73" s="19" t="s">
        <v>351</v>
      </c>
      <c r="K73" s="19" t="s">
        <v>396</v>
      </c>
      <c r="L73" s="19" t="s">
        <v>415</v>
      </c>
      <c r="M73" s="19">
        <v>10</v>
      </c>
      <c r="N73" s="22"/>
      <c r="O73" s="22"/>
      <c r="P73" s="22"/>
      <c r="Q73" s="22"/>
      <c r="R73" s="22"/>
      <c r="S73" s="22"/>
      <c r="T73" s="22"/>
      <c r="U73" s="22"/>
      <c r="V73" s="22"/>
      <c r="W73" s="22"/>
      <c r="X73" s="22"/>
      <c r="Y73" s="22"/>
      <c r="Z73" s="22"/>
    </row>
    <row r="74" ht="37.5" customHeight="1" spans="1:26">
      <c r="A74" s="19" t="s">
        <v>311</v>
      </c>
      <c r="B74" s="19" t="s">
        <v>345</v>
      </c>
      <c r="C74" s="19" t="s">
        <v>272</v>
      </c>
      <c r="D74" s="21"/>
      <c r="E74" s="19" t="s">
        <v>482</v>
      </c>
      <c r="F74" s="19" t="s">
        <v>354</v>
      </c>
      <c r="G74" s="19" t="s">
        <v>363</v>
      </c>
      <c r="H74" s="19" t="s">
        <v>485</v>
      </c>
      <c r="I74" s="19" t="s">
        <v>357</v>
      </c>
      <c r="J74" s="19"/>
      <c r="K74" s="19" t="s">
        <v>486</v>
      </c>
      <c r="L74" s="19"/>
      <c r="M74" s="19">
        <v>6</v>
      </c>
      <c r="N74" s="22"/>
      <c r="O74" s="22"/>
      <c r="P74" s="22"/>
      <c r="Q74" s="22"/>
      <c r="R74" s="22"/>
      <c r="S74" s="22"/>
      <c r="T74" s="22"/>
      <c r="U74" s="22"/>
      <c r="V74" s="22"/>
      <c r="W74" s="22"/>
      <c r="X74" s="22"/>
      <c r="Y74" s="22"/>
      <c r="Z74" s="22"/>
    </row>
    <row r="75" ht="37.5" customHeight="1" spans="1:26">
      <c r="A75" s="19" t="s">
        <v>311</v>
      </c>
      <c r="B75" s="19" t="s">
        <v>345</v>
      </c>
      <c r="C75" s="19" t="s">
        <v>272</v>
      </c>
      <c r="D75" s="21"/>
      <c r="E75" s="19" t="s">
        <v>482</v>
      </c>
      <c r="F75" s="19" t="s">
        <v>354</v>
      </c>
      <c r="G75" s="19" t="s">
        <v>363</v>
      </c>
      <c r="H75" s="19" t="s">
        <v>487</v>
      </c>
      <c r="I75" s="19" t="s">
        <v>357</v>
      </c>
      <c r="J75" s="19"/>
      <c r="K75" s="19" t="s">
        <v>358</v>
      </c>
      <c r="L75" s="19"/>
      <c r="M75" s="19">
        <v>7</v>
      </c>
      <c r="N75" s="22"/>
      <c r="O75" s="22"/>
      <c r="P75" s="22"/>
      <c r="Q75" s="22"/>
      <c r="R75" s="22"/>
      <c r="S75" s="22"/>
      <c r="T75" s="22"/>
      <c r="U75" s="22"/>
      <c r="V75" s="22"/>
      <c r="W75" s="22"/>
      <c r="X75" s="22"/>
      <c r="Y75" s="22"/>
      <c r="Z75" s="22"/>
    </row>
    <row r="76" ht="37.5" customHeight="1" spans="1:26">
      <c r="A76" s="19" t="s">
        <v>311</v>
      </c>
      <c r="B76" s="19" t="s">
        <v>345</v>
      </c>
      <c r="C76" s="19" t="s">
        <v>272</v>
      </c>
      <c r="D76" s="21"/>
      <c r="E76" s="19" t="s">
        <v>482</v>
      </c>
      <c r="F76" s="19" t="s">
        <v>354</v>
      </c>
      <c r="G76" s="19" t="s">
        <v>363</v>
      </c>
      <c r="H76" s="19" t="s">
        <v>488</v>
      </c>
      <c r="I76" s="19" t="s">
        <v>357</v>
      </c>
      <c r="J76" s="19"/>
      <c r="K76" s="19" t="s">
        <v>358</v>
      </c>
      <c r="L76" s="19"/>
      <c r="M76" s="19">
        <v>7</v>
      </c>
      <c r="N76" s="22"/>
      <c r="O76" s="22"/>
      <c r="P76" s="22"/>
      <c r="Q76" s="22"/>
      <c r="R76" s="22"/>
      <c r="S76" s="22"/>
      <c r="T76" s="22"/>
      <c r="U76" s="22"/>
      <c r="V76" s="22"/>
      <c r="W76" s="22"/>
      <c r="X76" s="22"/>
      <c r="Y76" s="22"/>
      <c r="Z76" s="22"/>
    </row>
    <row r="77" ht="37.5" customHeight="1" spans="1:26">
      <c r="A77" s="19" t="s">
        <v>311</v>
      </c>
      <c r="B77" s="19" t="s">
        <v>345</v>
      </c>
      <c r="C77" s="19" t="s">
        <v>272</v>
      </c>
      <c r="D77" s="21"/>
      <c r="E77" s="19" t="s">
        <v>482</v>
      </c>
      <c r="F77" s="19" t="s">
        <v>359</v>
      </c>
      <c r="G77" s="19" t="s">
        <v>366</v>
      </c>
      <c r="H77" s="19" t="s">
        <v>489</v>
      </c>
      <c r="I77" s="19" t="s">
        <v>368</v>
      </c>
      <c r="J77" s="19" t="s">
        <v>369</v>
      </c>
      <c r="K77" s="19" t="s">
        <v>384</v>
      </c>
      <c r="L77" s="19" t="s">
        <v>490</v>
      </c>
      <c r="M77" s="19">
        <v>5</v>
      </c>
      <c r="N77" s="22"/>
      <c r="O77" s="22"/>
      <c r="P77" s="22"/>
      <c r="Q77" s="22"/>
      <c r="R77" s="22"/>
      <c r="S77" s="22"/>
      <c r="T77" s="22"/>
      <c r="U77" s="22"/>
      <c r="V77" s="22"/>
      <c r="W77" s="22"/>
      <c r="X77" s="22"/>
      <c r="Y77" s="22"/>
      <c r="Z77" s="22"/>
    </row>
    <row r="78" ht="37.5" customHeight="1" spans="1:26">
      <c r="A78" s="19" t="s">
        <v>311</v>
      </c>
      <c r="B78" s="19" t="s">
        <v>345</v>
      </c>
      <c r="C78" s="19" t="s">
        <v>272</v>
      </c>
      <c r="D78" s="21"/>
      <c r="E78" s="19" t="s">
        <v>482</v>
      </c>
      <c r="F78" s="19" t="s">
        <v>359</v>
      </c>
      <c r="G78" s="19" t="s">
        <v>366</v>
      </c>
      <c r="H78" s="19" t="s">
        <v>491</v>
      </c>
      <c r="I78" s="19" t="s">
        <v>368</v>
      </c>
      <c r="J78" s="19" t="s">
        <v>369</v>
      </c>
      <c r="K78" s="19" t="s">
        <v>492</v>
      </c>
      <c r="L78" s="19" t="s">
        <v>493</v>
      </c>
      <c r="M78" s="19">
        <v>5</v>
      </c>
      <c r="N78" s="22"/>
      <c r="O78" s="22"/>
      <c r="P78" s="22"/>
      <c r="Q78" s="22"/>
      <c r="R78" s="22"/>
      <c r="S78" s="22"/>
      <c r="T78" s="22"/>
      <c r="U78" s="22"/>
      <c r="V78" s="22"/>
      <c r="W78" s="22"/>
      <c r="X78" s="22"/>
      <c r="Y78" s="22"/>
      <c r="Z78" s="22"/>
    </row>
    <row r="79" ht="37.5" customHeight="1" spans="1:26">
      <c r="A79" s="19" t="s">
        <v>311</v>
      </c>
      <c r="B79" s="19" t="s">
        <v>345</v>
      </c>
      <c r="C79" s="19" t="s">
        <v>272</v>
      </c>
      <c r="D79" s="21"/>
      <c r="E79" s="19" t="s">
        <v>482</v>
      </c>
      <c r="F79" s="19" t="s">
        <v>359</v>
      </c>
      <c r="G79" s="19" t="s">
        <v>360</v>
      </c>
      <c r="H79" s="19" t="s">
        <v>494</v>
      </c>
      <c r="I79" s="19" t="s">
        <v>357</v>
      </c>
      <c r="J79" s="19"/>
      <c r="K79" s="19" t="s">
        <v>495</v>
      </c>
      <c r="L79" s="19"/>
      <c r="M79" s="19">
        <v>5</v>
      </c>
      <c r="N79" s="22"/>
      <c r="O79" s="22"/>
      <c r="P79" s="22"/>
      <c r="Q79" s="22"/>
      <c r="R79" s="22"/>
      <c r="S79" s="22"/>
      <c r="T79" s="22"/>
      <c r="U79" s="22"/>
      <c r="V79" s="22"/>
      <c r="W79" s="22"/>
      <c r="X79" s="22"/>
      <c r="Y79" s="22"/>
      <c r="Z79" s="22"/>
    </row>
    <row r="80" ht="37.5" customHeight="1" spans="1:26">
      <c r="A80" s="19" t="s">
        <v>311</v>
      </c>
      <c r="B80" s="19" t="s">
        <v>345</v>
      </c>
      <c r="C80" s="19" t="s">
        <v>272</v>
      </c>
      <c r="D80" s="21"/>
      <c r="E80" s="19" t="s">
        <v>482</v>
      </c>
      <c r="F80" s="19" t="s">
        <v>359</v>
      </c>
      <c r="G80" s="19" t="s">
        <v>360</v>
      </c>
      <c r="H80" s="19" t="s">
        <v>496</v>
      </c>
      <c r="I80" s="19" t="s">
        <v>368</v>
      </c>
      <c r="J80" s="19" t="s">
        <v>369</v>
      </c>
      <c r="K80" s="19" t="s">
        <v>497</v>
      </c>
      <c r="L80" s="19" t="s">
        <v>498</v>
      </c>
      <c r="M80" s="19">
        <v>5</v>
      </c>
      <c r="N80" s="22"/>
      <c r="O80" s="22"/>
      <c r="P80" s="22"/>
      <c r="Q80" s="22"/>
      <c r="R80" s="22"/>
      <c r="S80" s="22"/>
      <c r="T80" s="22"/>
      <c r="U80" s="22"/>
      <c r="V80" s="22"/>
      <c r="W80" s="22"/>
      <c r="X80" s="22"/>
      <c r="Y80" s="22"/>
      <c r="Z80" s="22"/>
    </row>
    <row r="81" ht="37.5" customHeight="1" spans="1:26">
      <c r="A81" s="19" t="s">
        <v>311</v>
      </c>
      <c r="B81" s="19" t="s">
        <v>345</v>
      </c>
      <c r="C81" s="19" t="s">
        <v>272</v>
      </c>
      <c r="D81" s="21"/>
      <c r="E81" s="19" t="s">
        <v>482</v>
      </c>
      <c r="F81" s="19" t="s">
        <v>359</v>
      </c>
      <c r="G81" s="19" t="s">
        <v>385</v>
      </c>
      <c r="H81" s="19" t="s">
        <v>499</v>
      </c>
      <c r="I81" s="19" t="s">
        <v>350</v>
      </c>
      <c r="J81" s="19" t="s">
        <v>351</v>
      </c>
      <c r="K81" s="19" t="s">
        <v>352</v>
      </c>
      <c r="L81" s="19" t="s">
        <v>353</v>
      </c>
      <c r="M81" s="19">
        <v>8</v>
      </c>
      <c r="N81" s="22"/>
      <c r="O81" s="22"/>
      <c r="P81" s="22"/>
      <c r="Q81" s="22"/>
      <c r="R81" s="22"/>
      <c r="S81" s="22"/>
      <c r="T81" s="22"/>
      <c r="U81" s="22"/>
      <c r="V81" s="22"/>
      <c r="W81" s="22"/>
      <c r="X81" s="22"/>
      <c r="Y81" s="22"/>
      <c r="Z81" s="22"/>
    </row>
    <row r="82" ht="37.5" customHeight="1" spans="1:26">
      <c r="A82" s="19" t="s">
        <v>311</v>
      </c>
      <c r="B82" s="19" t="s">
        <v>345</v>
      </c>
      <c r="C82" s="19" t="s">
        <v>272</v>
      </c>
      <c r="D82" s="21"/>
      <c r="E82" s="19" t="s">
        <v>482</v>
      </c>
      <c r="F82" s="19" t="s">
        <v>359</v>
      </c>
      <c r="G82" s="19" t="s">
        <v>385</v>
      </c>
      <c r="H82" s="19" t="s">
        <v>500</v>
      </c>
      <c r="I82" s="19" t="s">
        <v>350</v>
      </c>
      <c r="J82" s="19" t="s">
        <v>351</v>
      </c>
      <c r="K82" s="19" t="s">
        <v>501</v>
      </c>
      <c r="L82" s="19" t="s">
        <v>353</v>
      </c>
      <c r="M82" s="19">
        <v>7</v>
      </c>
      <c r="N82" s="22"/>
      <c r="O82" s="22"/>
      <c r="P82" s="22"/>
      <c r="Q82" s="22"/>
      <c r="R82" s="22"/>
      <c r="S82" s="22"/>
      <c r="T82" s="22"/>
      <c r="U82" s="22"/>
      <c r="V82" s="22"/>
      <c r="W82" s="22"/>
      <c r="X82" s="22"/>
      <c r="Y82" s="22"/>
      <c r="Z82" s="22"/>
    </row>
    <row r="83" ht="37.5" customHeight="1" spans="1:26">
      <c r="A83" s="19" t="s">
        <v>311</v>
      </c>
      <c r="B83" s="19" t="s">
        <v>345</v>
      </c>
      <c r="C83" s="19" t="s">
        <v>272</v>
      </c>
      <c r="D83" s="21"/>
      <c r="E83" s="19" t="s">
        <v>482</v>
      </c>
      <c r="F83" s="19" t="s">
        <v>359</v>
      </c>
      <c r="G83" s="19" t="s">
        <v>378</v>
      </c>
      <c r="H83" s="19" t="s">
        <v>502</v>
      </c>
      <c r="I83" s="19" t="s">
        <v>350</v>
      </c>
      <c r="J83" s="19" t="s">
        <v>383</v>
      </c>
      <c r="K83" s="19" t="s">
        <v>503</v>
      </c>
      <c r="L83" s="19" t="s">
        <v>400</v>
      </c>
      <c r="M83" s="19">
        <v>7</v>
      </c>
      <c r="N83" s="22"/>
      <c r="O83" s="22"/>
      <c r="P83" s="22"/>
      <c r="Q83" s="22"/>
      <c r="R83" s="22"/>
      <c r="S83" s="22"/>
      <c r="T83" s="22"/>
      <c r="U83" s="22"/>
      <c r="V83" s="22"/>
      <c r="W83" s="22"/>
      <c r="X83" s="22"/>
      <c r="Y83" s="22"/>
      <c r="Z83" s="22"/>
    </row>
    <row r="84" ht="37.5" customHeight="1" spans="1:26">
      <c r="A84" s="19" t="s">
        <v>311</v>
      </c>
      <c r="B84" s="19" t="s">
        <v>345</v>
      </c>
      <c r="C84" s="19" t="s">
        <v>272</v>
      </c>
      <c r="D84" s="7"/>
      <c r="E84" s="19" t="s">
        <v>482</v>
      </c>
      <c r="F84" s="19" t="s">
        <v>359</v>
      </c>
      <c r="G84" s="19" t="s">
        <v>378</v>
      </c>
      <c r="H84" s="19" t="s">
        <v>504</v>
      </c>
      <c r="I84" s="19" t="s">
        <v>350</v>
      </c>
      <c r="J84" s="19" t="s">
        <v>351</v>
      </c>
      <c r="K84" s="19" t="s">
        <v>505</v>
      </c>
      <c r="L84" s="19" t="s">
        <v>506</v>
      </c>
      <c r="M84" s="19">
        <v>8</v>
      </c>
      <c r="N84" s="22"/>
      <c r="O84" s="22"/>
      <c r="P84" s="22"/>
      <c r="Q84" s="22"/>
      <c r="R84" s="22"/>
      <c r="S84" s="22"/>
      <c r="T84" s="22"/>
      <c r="U84" s="22"/>
      <c r="V84" s="22"/>
      <c r="W84" s="22"/>
      <c r="X84" s="22"/>
      <c r="Y84" s="22"/>
      <c r="Z84" s="22"/>
    </row>
    <row r="85" ht="37.5" customHeight="1" spans="1:26">
      <c r="A85" s="19" t="s">
        <v>315</v>
      </c>
      <c r="B85" s="19" t="s">
        <v>345</v>
      </c>
      <c r="C85" s="19" t="s">
        <v>272</v>
      </c>
      <c r="D85" s="20">
        <v>26</v>
      </c>
      <c r="E85" s="19" t="s">
        <v>507</v>
      </c>
      <c r="F85" s="19" t="s">
        <v>354</v>
      </c>
      <c r="G85" s="19" t="s">
        <v>355</v>
      </c>
      <c r="H85" s="19" t="s">
        <v>508</v>
      </c>
      <c r="I85" s="19" t="s">
        <v>357</v>
      </c>
      <c r="J85" s="19"/>
      <c r="K85" s="19" t="s">
        <v>413</v>
      </c>
      <c r="L85" s="19"/>
      <c r="M85" s="19">
        <v>10</v>
      </c>
      <c r="N85" s="22"/>
      <c r="O85" s="22"/>
      <c r="P85" s="22"/>
      <c r="Q85" s="22"/>
      <c r="R85" s="22"/>
      <c r="S85" s="22"/>
      <c r="T85" s="22"/>
      <c r="U85" s="22"/>
      <c r="V85" s="22"/>
      <c r="W85" s="22"/>
      <c r="X85" s="22"/>
      <c r="Y85" s="22"/>
      <c r="Z85" s="22"/>
    </row>
    <row r="86" ht="37.5" customHeight="1" spans="1:26">
      <c r="A86" s="19" t="s">
        <v>315</v>
      </c>
      <c r="B86" s="19" t="s">
        <v>345</v>
      </c>
      <c r="C86" s="19" t="s">
        <v>272</v>
      </c>
      <c r="D86" s="21"/>
      <c r="E86" s="19" t="s">
        <v>507</v>
      </c>
      <c r="F86" s="19" t="s">
        <v>354</v>
      </c>
      <c r="G86" s="19" t="s">
        <v>421</v>
      </c>
      <c r="H86" s="19" t="s">
        <v>509</v>
      </c>
      <c r="I86" s="19" t="s">
        <v>357</v>
      </c>
      <c r="J86" s="19"/>
      <c r="K86" s="19" t="s">
        <v>510</v>
      </c>
      <c r="L86" s="19"/>
      <c r="M86" s="19">
        <v>10</v>
      </c>
      <c r="N86" s="22"/>
      <c r="O86" s="22"/>
      <c r="P86" s="22"/>
      <c r="Q86" s="22"/>
      <c r="R86" s="22"/>
      <c r="S86" s="22"/>
      <c r="T86" s="22"/>
      <c r="U86" s="22"/>
      <c r="V86" s="22"/>
      <c r="W86" s="22"/>
      <c r="X86" s="22"/>
      <c r="Y86" s="22"/>
      <c r="Z86" s="22"/>
    </row>
    <row r="87" ht="37.5" customHeight="1" spans="1:26">
      <c r="A87" s="19" t="s">
        <v>315</v>
      </c>
      <c r="B87" s="19" t="s">
        <v>345</v>
      </c>
      <c r="C87" s="19" t="s">
        <v>272</v>
      </c>
      <c r="D87" s="21"/>
      <c r="E87" s="19" t="s">
        <v>507</v>
      </c>
      <c r="F87" s="19" t="s">
        <v>354</v>
      </c>
      <c r="G87" s="19" t="s">
        <v>363</v>
      </c>
      <c r="H87" s="19" t="s">
        <v>511</v>
      </c>
      <c r="I87" s="19" t="s">
        <v>357</v>
      </c>
      <c r="J87" s="19"/>
      <c r="K87" s="19" t="s">
        <v>512</v>
      </c>
      <c r="L87" s="19"/>
      <c r="M87" s="19">
        <v>10</v>
      </c>
      <c r="N87" s="22"/>
      <c r="O87" s="22"/>
      <c r="P87" s="22"/>
      <c r="Q87" s="22"/>
      <c r="R87" s="22"/>
      <c r="S87" s="22"/>
      <c r="T87" s="22"/>
      <c r="U87" s="22"/>
      <c r="V87" s="22"/>
      <c r="W87" s="22"/>
      <c r="X87" s="22"/>
      <c r="Y87" s="22"/>
      <c r="Z87" s="22"/>
    </row>
    <row r="88" ht="37.5" customHeight="1" spans="1:26">
      <c r="A88" s="19" t="s">
        <v>315</v>
      </c>
      <c r="B88" s="19" t="s">
        <v>345</v>
      </c>
      <c r="C88" s="19" t="s">
        <v>272</v>
      </c>
      <c r="D88" s="21"/>
      <c r="E88" s="19" t="s">
        <v>507</v>
      </c>
      <c r="F88" s="19" t="s">
        <v>359</v>
      </c>
      <c r="G88" s="19" t="s">
        <v>366</v>
      </c>
      <c r="H88" s="19" t="s">
        <v>513</v>
      </c>
      <c r="I88" s="19" t="s">
        <v>368</v>
      </c>
      <c r="J88" s="19" t="s">
        <v>369</v>
      </c>
      <c r="K88" s="19" t="s">
        <v>514</v>
      </c>
      <c r="L88" s="19" t="s">
        <v>427</v>
      </c>
      <c r="M88" s="19">
        <v>5</v>
      </c>
      <c r="N88" s="22"/>
      <c r="O88" s="22"/>
      <c r="P88" s="22"/>
      <c r="Q88" s="22"/>
      <c r="R88" s="22"/>
      <c r="S88" s="22"/>
      <c r="T88" s="22"/>
      <c r="U88" s="22"/>
      <c r="V88" s="22"/>
      <c r="W88" s="22"/>
      <c r="X88" s="22"/>
      <c r="Y88" s="22"/>
      <c r="Z88" s="22"/>
    </row>
    <row r="89" ht="37.5" customHeight="1" spans="1:26">
      <c r="A89" s="19" t="s">
        <v>315</v>
      </c>
      <c r="B89" s="19" t="s">
        <v>345</v>
      </c>
      <c r="C89" s="19" t="s">
        <v>272</v>
      </c>
      <c r="D89" s="21"/>
      <c r="E89" s="19" t="s">
        <v>507</v>
      </c>
      <c r="F89" s="19" t="s">
        <v>359</v>
      </c>
      <c r="G89" s="19" t="s">
        <v>366</v>
      </c>
      <c r="H89" s="19" t="s">
        <v>515</v>
      </c>
      <c r="I89" s="19" t="s">
        <v>368</v>
      </c>
      <c r="J89" s="19" t="s">
        <v>369</v>
      </c>
      <c r="K89" s="19" t="s">
        <v>516</v>
      </c>
      <c r="L89" s="19" t="s">
        <v>472</v>
      </c>
      <c r="M89" s="19">
        <v>5</v>
      </c>
      <c r="N89" s="22"/>
      <c r="O89" s="22"/>
      <c r="P89" s="22"/>
      <c r="Q89" s="22"/>
      <c r="R89" s="22"/>
      <c r="S89" s="22"/>
      <c r="T89" s="22"/>
      <c r="U89" s="22"/>
      <c r="V89" s="22"/>
      <c r="W89" s="22"/>
      <c r="X89" s="22"/>
      <c r="Y89" s="22"/>
      <c r="Z89" s="22"/>
    </row>
    <row r="90" ht="37.5" customHeight="1" spans="1:26">
      <c r="A90" s="19" t="s">
        <v>315</v>
      </c>
      <c r="B90" s="19" t="s">
        <v>345</v>
      </c>
      <c r="C90" s="19" t="s">
        <v>272</v>
      </c>
      <c r="D90" s="21"/>
      <c r="E90" s="19" t="s">
        <v>507</v>
      </c>
      <c r="F90" s="19" t="s">
        <v>347</v>
      </c>
      <c r="G90" s="19" t="s">
        <v>348</v>
      </c>
      <c r="H90" s="19" t="s">
        <v>517</v>
      </c>
      <c r="I90" s="19" t="s">
        <v>350</v>
      </c>
      <c r="J90" s="19" t="s">
        <v>351</v>
      </c>
      <c r="K90" s="19" t="s">
        <v>518</v>
      </c>
      <c r="L90" s="19" t="s">
        <v>353</v>
      </c>
      <c r="M90" s="19">
        <v>10</v>
      </c>
      <c r="N90" s="22"/>
      <c r="O90" s="22"/>
      <c r="P90" s="22"/>
      <c r="Q90" s="22"/>
      <c r="R90" s="22"/>
      <c r="S90" s="22"/>
      <c r="T90" s="22"/>
      <c r="U90" s="22"/>
      <c r="V90" s="22"/>
      <c r="W90" s="22"/>
      <c r="X90" s="22"/>
      <c r="Y90" s="22"/>
      <c r="Z90" s="22"/>
    </row>
    <row r="91" ht="37.5" customHeight="1" spans="1:26">
      <c r="A91" s="19" t="s">
        <v>315</v>
      </c>
      <c r="B91" s="19" t="s">
        <v>345</v>
      </c>
      <c r="C91" s="19" t="s">
        <v>272</v>
      </c>
      <c r="D91" s="21"/>
      <c r="E91" s="19" t="s">
        <v>507</v>
      </c>
      <c r="F91" s="19" t="s">
        <v>359</v>
      </c>
      <c r="G91" s="19" t="s">
        <v>360</v>
      </c>
      <c r="H91" s="19" t="s">
        <v>519</v>
      </c>
      <c r="I91" s="19" t="s">
        <v>357</v>
      </c>
      <c r="J91" s="19"/>
      <c r="K91" s="19" t="s">
        <v>520</v>
      </c>
      <c r="L91" s="19"/>
      <c r="M91" s="19">
        <v>5</v>
      </c>
      <c r="N91" s="22"/>
      <c r="O91" s="22"/>
      <c r="P91" s="22"/>
      <c r="Q91" s="22"/>
      <c r="R91" s="22"/>
      <c r="S91" s="22"/>
      <c r="T91" s="22"/>
      <c r="U91" s="22"/>
      <c r="V91" s="22"/>
      <c r="W91" s="22"/>
      <c r="X91" s="22"/>
      <c r="Y91" s="22"/>
      <c r="Z91" s="22"/>
    </row>
    <row r="92" ht="37.5" customHeight="1" spans="1:26">
      <c r="A92" s="19" t="s">
        <v>315</v>
      </c>
      <c r="B92" s="19" t="s">
        <v>345</v>
      </c>
      <c r="C92" s="19" t="s">
        <v>272</v>
      </c>
      <c r="D92" s="21"/>
      <c r="E92" s="19" t="s">
        <v>507</v>
      </c>
      <c r="F92" s="19" t="s">
        <v>359</v>
      </c>
      <c r="G92" s="19" t="s">
        <v>385</v>
      </c>
      <c r="H92" s="19" t="s">
        <v>521</v>
      </c>
      <c r="I92" s="19" t="s">
        <v>350</v>
      </c>
      <c r="J92" s="19" t="s">
        <v>383</v>
      </c>
      <c r="K92" s="19" t="s">
        <v>384</v>
      </c>
      <c r="L92" s="19" t="s">
        <v>353</v>
      </c>
      <c r="M92" s="19">
        <v>8</v>
      </c>
      <c r="N92" s="22"/>
      <c r="O92" s="22"/>
      <c r="P92" s="22"/>
      <c r="Q92" s="22"/>
      <c r="R92" s="22"/>
      <c r="S92" s="22"/>
      <c r="T92" s="22"/>
      <c r="U92" s="22"/>
      <c r="V92" s="22"/>
      <c r="W92" s="22"/>
      <c r="X92" s="22"/>
      <c r="Y92" s="22"/>
      <c r="Z92" s="22"/>
    </row>
    <row r="93" ht="37.5" customHeight="1" spans="1:26">
      <c r="A93" s="19" t="s">
        <v>315</v>
      </c>
      <c r="B93" s="19" t="s">
        <v>345</v>
      </c>
      <c r="C93" s="19" t="s">
        <v>272</v>
      </c>
      <c r="D93" s="21"/>
      <c r="E93" s="19" t="s">
        <v>507</v>
      </c>
      <c r="F93" s="19" t="s">
        <v>359</v>
      </c>
      <c r="G93" s="19" t="s">
        <v>385</v>
      </c>
      <c r="H93" s="19" t="s">
        <v>522</v>
      </c>
      <c r="I93" s="19" t="s">
        <v>350</v>
      </c>
      <c r="J93" s="19" t="s">
        <v>383</v>
      </c>
      <c r="K93" s="19" t="s">
        <v>384</v>
      </c>
      <c r="L93" s="19" t="s">
        <v>353</v>
      </c>
      <c r="M93" s="19">
        <v>7</v>
      </c>
      <c r="N93" s="22"/>
      <c r="O93" s="22"/>
      <c r="P93" s="22"/>
      <c r="Q93" s="22"/>
      <c r="R93" s="22"/>
      <c r="S93" s="22"/>
      <c r="T93" s="22"/>
      <c r="U93" s="22"/>
      <c r="V93" s="22"/>
      <c r="W93" s="22"/>
      <c r="X93" s="22"/>
      <c r="Y93" s="22"/>
      <c r="Z93" s="22"/>
    </row>
    <row r="94" ht="37.5" customHeight="1" spans="1:26">
      <c r="A94" s="19" t="s">
        <v>315</v>
      </c>
      <c r="B94" s="19" t="s">
        <v>345</v>
      </c>
      <c r="C94" s="19" t="s">
        <v>272</v>
      </c>
      <c r="D94" s="21"/>
      <c r="E94" s="19" t="s">
        <v>507</v>
      </c>
      <c r="F94" s="19" t="s">
        <v>359</v>
      </c>
      <c r="G94" s="19" t="s">
        <v>378</v>
      </c>
      <c r="H94" s="19" t="s">
        <v>523</v>
      </c>
      <c r="I94" s="19" t="s">
        <v>350</v>
      </c>
      <c r="J94" s="19" t="s">
        <v>383</v>
      </c>
      <c r="K94" s="19" t="s">
        <v>524</v>
      </c>
      <c r="L94" s="19" t="s">
        <v>506</v>
      </c>
      <c r="M94" s="19">
        <v>7</v>
      </c>
      <c r="N94" s="22"/>
      <c r="O94" s="22"/>
      <c r="P94" s="22"/>
      <c r="Q94" s="22"/>
      <c r="R94" s="22"/>
      <c r="S94" s="22"/>
      <c r="T94" s="22"/>
      <c r="U94" s="22"/>
      <c r="V94" s="22"/>
      <c r="W94" s="22"/>
      <c r="X94" s="22"/>
      <c r="Y94" s="22"/>
      <c r="Z94" s="22"/>
    </row>
    <row r="95" ht="37.5" customHeight="1" spans="1:26">
      <c r="A95" s="19" t="s">
        <v>315</v>
      </c>
      <c r="B95" s="19" t="s">
        <v>345</v>
      </c>
      <c r="C95" s="19" t="s">
        <v>272</v>
      </c>
      <c r="D95" s="21"/>
      <c r="E95" s="19" t="s">
        <v>507</v>
      </c>
      <c r="F95" s="19" t="s">
        <v>359</v>
      </c>
      <c r="G95" s="19" t="s">
        <v>378</v>
      </c>
      <c r="H95" s="19" t="s">
        <v>525</v>
      </c>
      <c r="I95" s="19" t="s">
        <v>350</v>
      </c>
      <c r="J95" s="19" t="s">
        <v>351</v>
      </c>
      <c r="K95" s="19" t="s">
        <v>526</v>
      </c>
      <c r="L95" s="19" t="s">
        <v>435</v>
      </c>
      <c r="M95" s="19">
        <v>8</v>
      </c>
      <c r="N95" s="22"/>
      <c r="O95" s="22"/>
      <c r="P95" s="22"/>
      <c r="Q95" s="22"/>
      <c r="R95" s="22"/>
      <c r="S95" s="22"/>
      <c r="T95" s="22"/>
      <c r="U95" s="22"/>
      <c r="V95" s="22"/>
      <c r="W95" s="22"/>
      <c r="X95" s="22"/>
      <c r="Y95" s="22"/>
      <c r="Z95" s="22"/>
    </row>
    <row r="96" ht="37.5" customHeight="1" spans="1:26">
      <c r="A96" s="19" t="s">
        <v>315</v>
      </c>
      <c r="B96" s="19" t="s">
        <v>345</v>
      </c>
      <c r="C96" s="19" t="s">
        <v>272</v>
      </c>
      <c r="D96" s="7"/>
      <c r="E96" s="19" t="s">
        <v>507</v>
      </c>
      <c r="F96" s="19" t="s">
        <v>359</v>
      </c>
      <c r="G96" s="19" t="s">
        <v>360</v>
      </c>
      <c r="H96" s="19" t="s">
        <v>527</v>
      </c>
      <c r="I96" s="19" t="s">
        <v>368</v>
      </c>
      <c r="J96" s="19" t="s">
        <v>369</v>
      </c>
      <c r="K96" s="19" t="s">
        <v>497</v>
      </c>
      <c r="L96" s="19" t="s">
        <v>498</v>
      </c>
      <c r="M96" s="19">
        <v>5</v>
      </c>
      <c r="N96" s="22"/>
      <c r="O96" s="22"/>
      <c r="P96" s="22"/>
      <c r="Q96" s="22"/>
      <c r="R96" s="22"/>
      <c r="S96" s="22"/>
      <c r="T96" s="22"/>
      <c r="U96" s="22"/>
      <c r="V96" s="22"/>
      <c r="W96" s="22"/>
      <c r="X96" s="22"/>
      <c r="Y96" s="22"/>
      <c r="Z96" s="22"/>
    </row>
    <row r="97" ht="37.5" customHeight="1" spans="1:26">
      <c r="A97" s="19" t="s">
        <v>309</v>
      </c>
      <c r="B97" s="19" t="s">
        <v>345</v>
      </c>
      <c r="C97" s="19" t="s">
        <v>272</v>
      </c>
      <c r="D97" s="20">
        <v>14</v>
      </c>
      <c r="E97" s="19" t="s">
        <v>528</v>
      </c>
      <c r="F97" s="19" t="s">
        <v>359</v>
      </c>
      <c r="G97" s="19" t="s">
        <v>385</v>
      </c>
      <c r="H97" s="19" t="s">
        <v>529</v>
      </c>
      <c r="I97" s="19" t="s">
        <v>350</v>
      </c>
      <c r="J97" s="19" t="s">
        <v>383</v>
      </c>
      <c r="K97" s="19" t="s">
        <v>384</v>
      </c>
      <c r="L97" s="19" t="s">
        <v>353</v>
      </c>
      <c r="M97" s="19">
        <v>7</v>
      </c>
      <c r="N97" s="22"/>
      <c r="O97" s="22"/>
      <c r="P97" s="22"/>
      <c r="Q97" s="22"/>
      <c r="R97" s="22"/>
      <c r="S97" s="22"/>
      <c r="T97" s="22"/>
      <c r="U97" s="22"/>
      <c r="V97" s="22"/>
      <c r="W97" s="22"/>
      <c r="X97" s="22"/>
      <c r="Y97" s="22"/>
      <c r="Z97" s="22"/>
    </row>
    <row r="98" ht="37.5" customHeight="1" spans="1:26">
      <c r="A98" s="19" t="s">
        <v>309</v>
      </c>
      <c r="B98" s="19" t="s">
        <v>345</v>
      </c>
      <c r="C98" s="19" t="s">
        <v>272</v>
      </c>
      <c r="D98" s="21"/>
      <c r="E98" s="19" t="s">
        <v>528</v>
      </c>
      <c r="F98" s="19" t="s">
        <v>359</v>
      </c>
      <c r="G98" s="19" t="s">
        <v>385</v>
      </c>
      <c r="H98" s="19" t="s">
        <v>530</v>
      </c>
      <c r="I98" s="19" t="s">
        <v>350</v>
      </c>
      <c r="J98" s="19" t="s">
        <v>383</v>
      </c>
      <c r="K98" s="19" t="s">
        <v>384</v>
      </c>
      <c r="L98" s="19" t="s">
        <v>353</v>
      </c>
      <c r="M98" s="19">
        <v>8</v>
      </c>
      <c r="N98" s="22"/>
      <c r="O98" s="22"/>
      <c r="P98" s="22"/>
      <c r="Q98" s="22"/>
      <c r="R98" s="22"/>
      <c r="S98" s="22"/>
      <c r="T98" s="22"/>
      <c r="U98" s="22"/>
      <c r="V98" s="22"/>
      <c r="W98" s="22"/>
      <c r="X98" s="22"/>
      <c r="Y98" s="22"/>
      <c r="Z98" s="22"/>
    </row>
    <row r="99" ht="37.5" customHeight="1" spans="1:26">
      <c r="A99" s="19" t="s">
        <v>309</v>
      </c>
      <c r="B99" s="19" t="s">
        <v>345</v>
      </c>
      <c r="C99" s="19" t="s">
        <v>272</v>
      </c>
      <c r="D99" s="21"/>
      <c r="E99" s="19" t="s">
        <v>528</v>
      </c>
      <c r="F99" s="19" t="s">
        <v>359</v>
      </c>
      <c r="G99" s="19" t="s">
        <v>360</v>
      </c>
      <c r="H99" s="19" t="s">
        <v>531</v>
      </c>
      <c r="I99" s="19" t="s">
        <v>357</v>
      </c>
      <c r="J99" s="19"/>
      <c r="K99" s="19" t="s">
        <v>532</v>
      </c>
      <c r="L99" s="19"/>
      <c r="M99" s="19">
        <v>5</v>
      </c>
      <c r="N99" s="22"/>
      <c r="O99" s="22"/>
      <c r="P99" s="22"/>
      <c r="Q99" s="22"/>
      <c r="R99" s="22"/>
      <c r="S99" s="22"/>
      <c r="T99" s="22"/>
      <c r="U99" s="22"/>
      <c r="V99" s="22"/>
      <c r="W99" s="22"/>
      <c r="X99" s="22"/>
      <c r="Y99" s="22"/>
      <c r="Z99" s="22"/>
    </row>
    <row r="100" ht="37.5" customHeight="1" spans="1:26">
      <c r="A100" s="19" t="s">
        <v>309</v>
      </c>
      <c r="B100" s="19" t="s">
        <v>345</v>
      </c>
      <c r="C100" s="19" t="s">
        <v>272</v>
      </c>
      <c r="D100" s="21"/>
      <c r="E100" s="19" t="s">
        <v>528</v>
      </c>
      <c r="F100" s="19" t="s">
        <v>359</v>
      </c>
      <c r="G100" s="19" t="s">
        <v>360</v>
      </c>
      <c r="H100" s="19" t="s">
        <v>533</v>
      </c>
      <c r="I100" s="19" t="s">
        <v>357</v>
      </c>
      <c r="J100" s="19"/>
      <c r="K100" s="19" t="s">
        <v>534</v>
      </c>
      <c r="L100" s="19"/>
      <c r="M100" s="19">
        <v>5</v>
      </c>
      <c r="N100" s="22"/>
      <c r="O100" s="22"/>
      <c r="P100" s="22"/>
      <c r="Q100" s="22"/>
      <c r="R100" s="22"/>
      <c r="S100" s="22"/>
      <c r="T100" s="22"/>
      <c r="U100" s="22"/>
      <c r="V100" s="22"/>
      <c r="W100" s="22"/>
      <c r="X100" s="22"/>
      <c r="Y100" s="22"/>
      <c r="Z100" s="22"/>
    </row>
    <row r="101" ht="37.5" customHeight="1" spans="1:26">
      <c r="A101" s="19" t="s">
        <v>309</v>
      </c>
      <c r="B101" s="19" t="s">
        <v>345</v>
      </c>
      <c r="C101" s="19" t="s">
        <v>272</v>
      </c>
      <c r="D101" s="21"/>
      <c r="E101" s="19" t="s">
        <v>528</v>
      </c>
      <c r="F101" s="19" t="s">
        <v>359</v>
      </c>
      <c r="G101" s="19" t="s">
        <v>366</v>
      </c>
      <c r="H101" s="19" t="s">
        <v>535</v>
      </c>
      <c r="I101" s="19" t="s">
        <v>368</v>
      </c>
      <c r="J101" s="19" t="s">
        <v>369</v>
      </c>
      <c r="K101" s="19" t="s">
        <v>536</v>
      </c>
      <c r="L101" s="19" t="s">
        <v>537</v>
      </c>
      <c r="M101" s="19">
        <v>5</v>
      </c>
      <c r="N101" s="22"/>
      <c r="O101" s="22"/>
      <c r="P101" s="22"/>
      <c r="Q101" s="22"/>
      <c r="R101" s="22"/>
      <c r="S101" s="22"/>
      <c r="T101" s="22"/>
      <c r="U101" s="22"/>
      <c r="V101" s="22"/>
      <c r="W101" s="22"/>
      <c r="X101" s="22"/>
      <c r="Y101" s="22"/>
      <c r="Z101" s="22"/>
    </row>
    <row r="102" ht="37.5" customHeight="1" spans="1:26">
      <c r="A102" s="19" t="s">
        <v>309</v>
      </c>
      <c r="B102" s="19" t="s">
        <v>345</v>
      </c>
      <c r="C102" s="19" t="s">
        <v>272</v>
      </c>
      <c r="D102" s="21"/>
      <c r="E102" s="19" t="s">
        <v>528</v>
      </c>
      <c r="F102" s="19" t="s">
        <v>359</v>
      </c>
      <c r="G102" s="19" t="s">
        <v>378</v>
      </c>
      <c r="H102" s="19" t="s">
        <v>538</v>
      </c>
      <c r="I102" s="19" t="s">
        <v>350</v>
      </c>
      <c r="J102" s="19" t="s">
        <v>351</v>
      </c>
      <c r="K102" s="19" t="s">
        <v>406</v>
      </c>
      <c r="L102" s="19" t="s">
        <v>539</v>
      </c>
      <c r="M102" s="19">
        <v>5</v>
      </c>
      <c r="N102" s="22"/>
      <c r="O102" s="22"/>
      <c r="P102" s="22"/>
      <c r="Q102" s="22"/>
      <c r="R102" s="22"/>
      <c r="S102" s="22"/>
      <c r="T102" s="22"/>
      <c r="U102" s="22"/>
      <c r="V102" s="22"/>
      <c r="W102" s="22"/>
      <c r="X102" s="22"/>
      <c r="Y102" s="22"/>
      <c r="Z102" s="22"/>
    </row>
    <row r="103" ht="37.5" customHeight="1" spans="1:26">
      <c r="A103" s="19" t="s">
        <v>309</v>
      </c>
      <c r="B103" s="19" t="s">
        <v>345</v>
      </c>
      <c r="C103" s="19" t="s">
        <v>272</v>
      </c>
      <c r="D103" s="21"/>
      <c r="E103" s="19" t="s">
        <v>528</v>
      </c>
      <c r="F103" s="19" t="s">
        <v>354</v>
      </c>
      <c r="G103" s="19" t="s">
        <v>363</v>
      </c>
      <c r="H103" s="19" t="s">
        <v>540</v>
      </c>
      <c r="I103" s="19" t="s">
        <v>357</v>
      </c>
      <c r="J103" s="19"/>
      <c r="K103" s="19" t="s">
        <v>541</v>
      </c>
      <c r="L103" s="19"/>
      <c r="M103" s="19">
        <v>10</v>
      </c>
      <c r="N103" s="22"/>
      <c r="O103" s="22"/>
      <c r="P103" s="22"/>
      <c r="Q103" s="22"/>
      <c r="R103" s="22"/>
      <c r="S103" s="22"/>
      <c r="T103" s="22"/>
      <c r="U103" s="22"/>
      <c r="V103" s="22"/>
      <c r="W103" s="22"/>
      <c r="X103" s="22"/>
      <c r="Y103" s="22"/>
      <c r="Z103" s="22"/>
    </row>
    <row r="104" ht="37.5" customHeight="1" spans="1:26">
      <c r="A104" s="19" t="s">
        <v>309</v>
      </c>
      <c r="B104" s="19" t="s">
        <v>345</v>
      </c>
      <c r="C104" s="19" t="s">
        <v>272</v>
      </c>
      <c r="D104" s="21"/>
      <c r="E104" s="19" t="s">
        <v>528</v>
      </c>
      <c r="F104" s="19" t="s">
        <v>354</v>
      </c>
      <c r="G104" s="19" t="s">
        <v>363</v>
      </c>
      <c r="H104" s="19" t="s">
        <v>542</v>
      </c>
      <c r="I104" s="19" t="s">
        <v>357</v>
      </c>
      <c r="J104" s="19"/>
      <c r="K104" s="19" t="s">
        <v>512</v>
      </c>
      <c r="L104" s="19"/>
      <c r="M104" s="19">
        <v>10</v>
      </c>
      <c r="N104" s="22"/>
      <c r="O104" s="22"/>
      <c r="P104" s="22"/>
      <c r="Q104" s="22"/>
      <c r="R104" s="22"/>
      <c r="S104" s="22"/>
      <c r="T104" s="22"/>
      <c r="U104" s="22"/>
      <c r="V104" s="22"/>
      <c r="W104" s="22"/>
      <c r="X104" s="22"/>
      <c r="Y104" s="22"/>
      <c r="Z104" s="22"/>
    </row>
    <row r="105" ht="37.5" customHeight="1" spans="1:26">
      <c r="A105" s="19" t="s">
        <v>309</v>
      </c>
      <c r="B105" s="19" t="s">
        <v>345</v>
      </c>
      <c r="C105" s="19" t="s">
        <v>272</v>
      </c>
      <c r="D105" s="21"/>
      <c r="E105" s="19" t="s">
        <v>528</v>
      </c>
      <c r="F105" s="19" t="s">
        <v>354</v>
      </c>
      <c r="G105" s="19" t="s">
        <v>355</v>
      </c>
      <c r="H105" s="19" t="s">
        <v>543</v>
      </c>
      <c r="I105" s="19" t="s">
        <v>357</v>
      </c>
      <c r="J105" s="19"/>
      <c r="K105" s="19" t="s">
        <v>413</v>
      </c>
      <c r="L105" s="19"/>
      <c r="M105" s="19">
        <v>10</v>
      </c>
      <c r="N105" s="22"/>
      <c r="O105" s="22"/>
      <c r="P105" s="22"/>
      <c r="Q105" s="22"/>
      <c r="R105" s="22"/>
      <c r="S105" s="22"/>
      <c r="T105" s="22"/>
      <c r="U105" s="22"/>
      <c r="V105" s="22"/>
      <c r="W105" s="22"/>
      <c r="X105" s="22"/>
      <c r="Y105" s="22"/>
      <c r="Z105" s="22"/>
    </row>
    <row r="106" ht="37.5" customHeight="1" spans="1:26">
      <c r="A106" s="19" t="s">
        <v>309</v>
      </c>
      <c r="B106" s="19" t="s">
        <v>345</v>
      </c>
      <c r="C106" s="19" t="s">
        <v>272</v>
      </c>
      <c r="D106" s="21"/>
      <c r="E106" s="19" t="s">
        <v>528</v>
      </c>
      <c r="F106" s="19" t="s">
        <v>347</v>
      </c>
      <c r="G106" s="19" t="s">
        <v>348</v>
      </c>
      <c r="H106" s="19" t="s">
        <v>544</v>
      </c>
      <c r="I106" s="19" t="s">
        <v>350</v>
      </c>
      <c r="J106" s="19" t="s">
        <v>351</v>
      </c>
      <c r="K106" s="19" t="s">
        <v>518</v>
      </c>
      <c r="L106" s="19" t="s">
        <v>353</v>
      </c>
      <c r="M106" s="19">
        <v>10</v>
      </c>
      <c r="N106" s="22"/>
      <c r="O106" s="22"/>
      <c r="P106" s="22"/>
      <c r="Q106" s="22"/>
      <c r="R106" s="22"/>
      <c r="S106" s="22"/>
      <c r="T106" s="22"/>
      <c r="U106" s="22"/>
      <c r="V106" s="22"/>
      <c r="W106" s="22"/>
      <c r="X106" s="22"/>
      <c r="Y106" s="22"/>
      <c r="Z106" s="22"/>
    </row>
    <row r="107" ht="37.5" customHeight="1" spans="1:26">
      <c r="A107" s="19" t="s">
        <v>309</v>
      </c>
      <c r="B107" s="19" t="s">
        <v>345</v>
      </c>
      <c r="C107" s="19" t="s">
        <v>272</v>
      </c>
      <c r="D107" s="21"/>
      <c r="E107" s="19" t="s">
        <v>528</v>
      </c>
      <c r="F107" s="19" t="s">
        <v>359</v>
      </c>
      <c r="G107" s="19" t="s">
        <v>378</v>
      </c>
      <c r="H107" s="19" t="s">
        <v>545</v>
      </c>
      <c r="I107" s="19" t="s">
        <v>350</v>
      </c>
      <c r="J107" s="19" t="s">
        <v>351</v>
      </c>
      <c r="K107" s="19" t="s">
        <v>406</v>
      </c>
      <c r="L107" s="19" t="s">
        <v>546</v>
      </c>
      <c r="M107" s="19">
        <v>10</v>
      </c>
      <c r="N107" s="22"/>
      <c r="O107" s="22"/>
      <c r="P107" s="22"/>
      <c r="Q107" s="22"/>
      <c r="R107" s="22"/>
      <c r="S107" s="22"/>
      <c r="T107" s="22"/>
      <c r="U107" s="22"/>
      <c r="V107" s="22"/>
      <c r="W107" s="22"/>
      <c r="X107" s="22"/>
      <c r="Y107" s="22"/>
      <c r="Z107" s="22"/>
    </row>
    <row r="108" ht="37.5" customHeight="1" spans="1:26">
      <c r="A108" s="19" t="s">
        <v>309</v>
      </c>
      <c r="B108" s="19" t="s">
        <v>345</v>
      </c>
      <c r="C108" s="19" t="s">
        <v>272</v>
      </c>
      <c r="D108" s="7"/>
      <c r="E108" s="19" t="s">
        <v>528</v>
      </c>
      <c r="F108" s="19" t="s">
        <v>359</v>
      </c>
      <c r="G108" s="19" t="s">
        <v>366</v>
      </c>
      <c r="H108" s="19" t="s">
        <v>547</v>
      </c>
      <c r="I108" s="19" t="s">
        <v>368</v>
      </c>
      <c r="J108" s="19" t="s">
        <v>369</v>
      </c>
      <c r="K108" s="19" t="s">
        <v>548</v>
      </c>
      <c r="L108" s="19" t="s">
        <v>472</v>
      </c>
      <c r="M108" s="19">
        <v>5</v>
      </c>
      <c r="N108" s="22"/>
      <c r="O108" s="22"/>
      <c r="P108" s="22"/>
      <c r="Q108" s="22"/>
      <c r="R108" s="22"/>
      <c r="S108" s="22"/>
      <c r="T108" s="22"/>
      <c r="U108" s="22"/>
      <c r="V108" s="22"/>
      <c r="W108" s="22"/>
      <c r="X108" s="22"/>
      <c r="Y108" s="22"/>
      <c r="Z108" s="22"/>
    </row>
    <row r="109" ht="37.5" customHeight="1" spans="1:26">
      <c r="A109" s="19" t="s">
        <v>325</v>
      </c>
      <c r="B109" s="19" t="s">
        <v>345</v>
      </c>
      <c r="C109" s="19" t="s">
        <v>272</v>
      </c>
      <c r="D109" s="20">
        <v>8</v>
      </c>
      <c r="E109" s="19" t="s">
        <v>549</v>
      </c>
      <c r="F109" s="19" t="s">
        <v>359</v>
      </c>
      <c r="G109" s="19" t="s">
        <v>385</v>
      </c>
      <c r="H109" s="19" t="s">
        <v>550</v>
      </c>
      <c r="I109" s="19" t="s">
        <v>350</v>
      </c>
      <c r="J109" s="19" t="s">
        <v>351</v>
      </c>
      <c r="K109" s="19" t="s">
        <v>404</v>
      </c>
      <c r="L109" s="19" t="s">
        <v>353</v>
      </c>
      <c r="M109" s="19">
        <v>5</v>
      </c>
      <c r="N109" s="22"/>
      <c r="O109" s="22"/>
      <c r="P109" s="22"/>
      <c r="Q109" s="22"/>
      <c r="R109" s="22"/>
      <c r="S109" s="22"/>
      <c r="T109" s="22"/>
      <c r="U109" s="22"/>
      <c r="V109" s="22"/>
      <c r="W109" s="22"/>
      <c r="X109" s="22"/>
      <c r="Y109" s="22"/>
      <c r="Z109" s="22"/>
    </row>
    <row r="110" ht="37.5" customHeight="1" spans="1:26">
      <c r="A110" s="19" t="s">
        <v>325</v>
      </c>
      <c r="B110" s="19" t="s">
        <v>345</v>
      </c>
      <c r="C110" s="19" t="s">
        <v>272</v>
      </c>
      <c r="D110" s="21"/>
      <c r="E110" s="19" t="s">
        <v>549</v>
      </c>
      <c r="F110" s="19" t="s">
        <v>359</v>
      </c>
      <c r="G110" s="19" t="s">
        <v>385</v>
      </c>
      <c r="H110" s="19" t="s">
        <v>551</v>
      </c>
      <c r="I110" s="19" t="s">
        <v>350</v>
      </c>
      <c r="J110" s="19" t="s">
        <v>351</v>
      </c>
      <c r="K110" s="19" t="s">
        <v>404</v>
      </c>
      <c r="L110" s="19" t="s">
        <v>353</v>
      </c>
      <c r="M110" s="19">
        <v>5</v>
      </c>
      <c r="N110" s="22"/>
      <c r="O110" s="22"/>
      <c r="P110" s="22"/>
      <c r="Q110" s="22"/>
      <c r="R110" s="22"/>
      <c r="S110" s="22"/>
      <c r="T110" s="22"/>
      <c r="U110" s="22"/>
      <c r="V110" s="22"/>
      <c r="W110" s="22"/>
      <c r="X110" s="22"/>
      <c r="Y110" s="22"/>
      <c r="Z110" s="22"/>
    </row>
    <row r="111" ht="37.5" customHeight="1" spans="1:26">
      <c r="A111" s="19" t="s">
        <v>325</v>
      </c>
      <c r="B111" s="19" t="s">
        <v>345</v>
      </c>
      <c r="C111" s="19" t="s">
        <v>272</v>
      </c>
      <c r="D111" s="21"/>
      <c r="E111" s="19" t="s">
        <v>549</v>
      </c>
      <c r="F111" s="19" t="s">
        <v>359</v>
      </c>
      <c r="G111" s="19" t="s">
        <v>378</v>
      </c>
      <c r="H111" s="19" t="s">
        <v>552</v>
      </c>
      <c r="I111" s="19" t="s">
        <v>350</v>
      </c>
      <c r="J111" s="19" t="s">
        <v>351</v>
      </c>
      <c r="K111" s="19" t="s">
        <v>384</v>
      </c>
      <c r="L111" s="19" t="s">
        <v>400</v>
      </c>
      <c r="M111" s="19">
        <v>2</v>
      </c>
      <c r="N111" s="22"/>
      <c r="O111" s="22"/>
      <c r="P111" s="22"/>
      <c r="Q111" s="22"/>
      <c r="R111" s="22"/>
      <c r="S111" s="22"/>
      <c r="T111" s="22"/>
      <c r="U111" s="22"/>
      <c r="V111" s="22"/>
      <c r="W111" s="22"/>
      <c r="X111" s="22"/>
      <c r="Y111" s="22"/>
      <c r="Z111" s="22"/>
    </row>
    <row r="112" ht="37.5" customHeight="1" spans="1:26">
      <c r="A112" s="19" t="s">
        <v>325</v>
      </c>
      <c r="B112" s="19" t="s">
        <v>345</v>
      </c>
      <c r="C112" s="19" t="s">
        <v>272</v>
      </c>
      <c r="D112" s="21"/>
      <c r="E112" s="19" t="s">
        <v>549</v>
      </c>
      <c r="F112" s="19" t="s">
        <v>347</v>
      </c>
      <c r="G112" s="19" t="s">
        <v>348</v>
      </c>
      <c r="H112" s="19" t="s">
        <v>553</v>
      </c>
      <c r="I112" s="19" t="s">
        <v>350</v>
      </c>
      <c r="J112" s="19" t="s">
        <v>351</v>
      </c>
      <c r="K112" s="19" t="s">
        <v>352</v>
      </c>
      <c r="L112" s="19" t="s">
        <v>353</v>
      </c>
      <c r="M112" s="19">
        <v>10</v>
      </c>
      <c r="N112" s="22"/>
      <c r="O112" s="22"/>
      <c r="P112" s="22"/>
      <c r="Q112" s="22"/>
      <c r="R112" s="22"/>
      <c r="S112" s="22"/>
      <c r="T112" s="22"/>
      <c r="U112" s="22"/>
      <c r="V112" s="22"/>
      <c r="W112" s="22"/>
      <c r="X112" s="22"/>
      <c r="Y112" s="22"/>
      <c r="Z112" s="22"/>
    </row>
    <row r="113" ht="37.5" customHeight="1" spans="1:26">
      <c r="A113" s="19" t="s">
        <v>325</v>
      </c>
      <c r="B113" s="19" t="s">
        <v>345</v>
      </c>
      <c r="C113" s="19" t="s">
        <v>272</v>
      </c>
      <c r="D113" s="21"/>
      <c r="E113" s="19" t="s">
        <v>549</v>
      </c>
      <c r="F113" s="19" t="s">
        <v>354</v>
      </c>
      <c r="G113" s="19" t="s">
        <v>355</v>
      </c>
      <c r="H113" s="19" t="s">
        <v>554</v>
      </c>
      <c r="I113" s="19" t="s">
        <v>357</v>
      </c>
      <c r="J113" s="19"/>
      <c r="K113" s="19" t="s">
        <v>358</v>
      </c>
      <c r="L113" s="19"/>
      <c r="M113" s="19">
        <v>6</v>
      </c>
      <c r="N113" s="22"/>
      <c r="O113" s="22"/>
      <c r="P113" s="22"/>
      <c r="Q113" s="22"/>
      <c r="R113" s="22"/>
      <c r="S113" s="22"/>
      <c r="T113" s="22"/>
      <c r="U113" s="22"/>
      <c r="V113" s="22"/>
      <c r="W113" s="22"/>
      <c r="X113" s="22"/>
      <c r="Y113" s="22"/>
      <c r="Z113" s="22"/>
    </row>
    <row r="114" ht="37.5" customHeight="1" spans="1:26">
      <c r="A114" s="19" t="s">
        <v>325</v>
      </c>
      <c r="B114" s="19" t="s">
        <v>345</v>
      </c>
      <c r="C114" s="19" t="s">
        <v>272</v>
      </c>
      <c r="D114" s="21"/>
      <c r="E114" s="19" t="s">
        <v>549</v>
      </c>
      <c r="F114" s="19" t="s">
        <v>354</v>
      </c>
      <c r="G114" s="19" t="s">
        <v>363</v>
      </c>
      <c r="H114" s="19" t="s">
        <v>555</v>
      </c>
      <c r="I114" s="19" t="s">
        <v>357</v>
      </c>
      <c r="J114" s="19"/>
      <c r="K114" s="19" t="s">
        <v>358</v>
      </c>
      <c r="L114" s="19"/>
      <c r="M114" s="19">
        <v>8</v>
      </c>
      <c r="N114" s="22"/>
      <c r="O114" s="22"/>
      <c r="P114" s="22"/>
      <c r="Q114" s="22"/>
      <c r="R114" s="22"/>
      <c r="S114" s="22"/>
      <c r="T114" s="22"/>
      <c r="U114" s="22"/>
      <c r="V114" s="22"/>
      <c r="W114" s="22"/>
      <c r="X114" s="22"/>
      <c r="Y114" s="22"/>
      <c r="Z114" s="22"/>
    </row>
    <row r="115" ht="37.5" customHeight="1" spans="1:26">
      <c r="A115" s="19" t="s">
        <v>325</v>
      </c>
      <c r="B115" s="19" t="s">
        <v>345</v>
      </c>
      <c r="C115" s="19" t="s">
        <v>272</v>
      </c>
      <c r="D115" s="21"/>
      <c r="E115" s="19" t="s">
        <v>549</v>
      </c>
      <c r="F115" s="19" t="s">
        <v>354</v>
      </c>
      <c r="G115" s="19" t="s">
        <v>363</v>
      </c>
      <c r="H115" s="19" t="s">
        <v>556</v>
      </c>
      <c r="I115" s="19" t="s">
        <v>357</v>
      </c>
      <c r="J115" s="19"/>
      <c r="K115" s="19" t="s">
        <v>358</v>
      </c>
      <c r="L115" s="19"/>
      <c r="M115" s="19">
        <v>8</v>
      </c>
      <c r="N115" s="22"/>
      <c r="O115" s="22"/>
      <c r="P115" s="22"/>
      <c r="Q115" s="22"/>
      <c r="R115" s="22"/>
      <c r="S115" s="22"/>
      <c r="T115" s="22"/>
      <c r="U115" s="22"/>
      <c r="V115" s="22"/>
      <c r="W115" s="22"/>
      <c r="X115" s="22"/>
      <c r="Y115" s="22"/>
      <c r="Z115" s="22"/>
    </row>
    <row r="116" ht="37.5" customHeight="1" spans="1:26">
      <c r="A116" s="19" t="s">
        <v>325</v>
      </c>
      <c r="B116" s="19" t="s">
        <v>345</v>
      </c>
      <c r="C116" s="19" t="s">
        <v>272</v>
      </c>
      <c r="D116" s="21"/>
      <c r="E116" s="19" t="s">
        <v>549</v>
      </c>
      <c r="F116" s="19" t="s">
        <v>354</v>
      </c>
      <c r="G116" s="19" t="s">
        <v>363</v>
      </c>
      <c r="H116" s="19" t="s">
        <v>557</v>
      </c>
      <c r="I116" s="19" t="s">
        <v>357</v>
      </c>
      <c r="J116" s="19"/>
      <c r="K116" s="19" t="s">
        <v>358</v>
      </c>
      <c r="L116" s="19"/>
      <c r="M116" s="19">
        <v>8</v>
      </c>
      <c r="N116" s="22"/>
      <c r="O116" s="22"/>
      <c r="P116" s="22"/>
      <c r="Q116" s="22"/>
      <c r="R116" s="22"/>
      <c r="S116" s="22"/>
      <c r="T116" s="22"/>
      <c r="U116" s="22"/>
      <c r="V116" s="22"/>
      <c r="W116" s="22"/>
      <c r="X116" s="22"/>
      <c r="Y116" s="22"/>
      <c r="Z116" s="22"/>
    </row>
    <row r="117" ht="37.5" customHeight="1" spans="1:26">
      <c r="A117" s="19" t="s">
        <v>325</v>
      </c>
      <c r="B117" s="19" t="s">
        <v>345</v>
      </c>
      <c r="C117" s="19" t="s">
        <v>272</v>
      </c>
      <c r="D117" s="21"/>
      <c r="E117" s="19" t="s">
        <v>549</v>
      </c>
      <c r="F117" s="19" t="s">
        <v>359</v>
      </c>
      <c r="G117" s="19" t="s">
        <v>366</v>
      </c>
      <c r="H117" s="19" t="s">
        <v>558</v>
      </c>
      <c r="I117" s="19" t="s">
        <v>368</v>
      </c>
      <c r="J117" s="19" t="s">
        <v>369</v>
      </c>
      <c r="K117" s="19" t="s">
        <v>442</v>
      </c>
      <c r="L117" s="19" t="s">
        <v>427</v>
      </c>
      <c r="M117" s="19">
        <v>3</v>
      </c>
      <c r="N117" s="22"/>
      <c r="O117" s="22"/>
      <c r="P117" s="22"/>
      <c r="Q117" s="22"/>
      <c r="R117" s="22"/>
      <c r="S117" s="22"/>
      <c r="T117" s="22"/>
      <c r="U117" s="22"/>
      <c r="V117" s="22"/>
      <c r="W117" s="22"/>
      <c r="X117" s="22"/>
      <c r="Y117" s="22"/>
      <c r="Z117" s="22"/>
    </row>
    <row r="118" ht="37.5" customHeight="1" spans="1:26">
      <c r="A118" s="19" t="s">
        <v>325</v>
      </c>
      <c r="B118" s="19" t="s">
        <v>345</v>
      </c>
      <c r="C118" s="19" t="s">
        <v>272</v>
      </c>
      <c r="D118" s="21"/>
      <c r="E118" s="19" t="s">
        <v>549</v>
      </c>
      <c r="F118" s="19" t="s">
        <v>359</v>
      </c>
      <c r="G118" s="19" t="s">
        <v>366</v>
      </c>
      <c r="H118" s="19" t="s">
        <v>559</v>
      </c>
      <c r="I118" s="19" t="s">
        <v>368</v>
      </c>
      <c r="J118" s="19" t="s">
        <v>369</v>
      </c>
      <c r="K118" s="19" t="s">
        <v>560</v>
      </c>
      <c r="L118" s="19" t="s">
        <v>427</v>
      </c>
      <c r="M118" s="19">
        <v>3</v>
      </c>
      <c r="N118" s="22"/>
      <c r="O118" s="22"/>
      <c r="P118" s="22"/>
      <c r="Q118" s="22"/>
      <c r="R118" s="22"/>
      <c r="S118" s="22"/>
      <c r="T118" s="22"/>
      <c r="U118" s="22"/>
      <c r="V118" s="22"/>
      <c r="W118" s="22"/>
      <c r="X118" s="22"/>
      <c r="Y118" s="22"/>
      <c r="Z118" s="22"/>
    </row>
    <row r="119" ht="37.5" customHeight="1" spans="1:26">
      <c r="A119" s="19" t="s">
        <v>325</v>
      </c>
      <c r="B119" s="19" t="s">
        <v>345</v>
      </c>
      <c r="C119" s="19" t="s">
        <v>272</v>
      </c>
      <c r="D119" s="21"/>
      <c r="E119" s="19" t="s">
        <v>549</v>
      </c>
      <c r="F119" s="19" t="s">
        <v>359</v>
      </c>
      <c r="G119" s="19" t="s">
        <v>366</v>
      </c>
      <c r="H119" s="19" t="s">
        <v>561</v>
      </c>
      <c r="I119" s="19" t="s">
        <v>368</v>
      </c>
      <c r="J119" s="19" t="s">
        <v>369</v>
      </c>
      <c r="K119" s="19" t="s">
        <v>396</v>
      </c>
      <c r="L119" s="19" t="s">
        <v>562</v>
      </c>
      <c r="M119" s="19">
        <v>4</v>
      </c>
      <c r="N119" s="22"/>
      <c r="O119" s="22"/>
      <c r="P119" s="22"/>
      <c r="Q119" s="22"/>
      <c r="R119" s="22"/>
      <c r="S119" s="22"/>
      <c r="T119" s="22"/>
      <c r="U119" s="22"/>
      <c r="V119" s="22"/>
      <c r="W119" s="22"/>
      <c r="X119" s="22"/>
      <c r="Y119" s="22"/>
      <c r="Z119" s="22"/>
    </row>
    <row r="120" ht="37.5" customHeight="1" spans="1:26">
      <c r="A120" s="19" t="s">
        <v>325</v>
      </c>
      <c r="B120" s="19" t="s">
        <v>345</v>
      </c>
      <c r="C120" s="19" t="s">
        <v>272</v>
      </c>
      <c r="D120" s="21"/>
      <c r="E120" s="19" t="s">
        <v>549</v>
      </c>
      <c r="F120" s="19" t="s">
        <v>359</v>
      </c>
      <c r="G120" s="19" t="s">
        <v>360</v>
      </c>
      <c r="H120" s="19" t="s">
        <v>563</v>
      </c>
      <c r="I120" s="19" t="s">
        <v>350</v>
      </c>
      <c r="J120" s="19" t="s">
        <v>351</v>
      </c>
      <c r="K120" s="19" t="s">
        <v>518</v>
      </c>
      <c r="L120" s="19" t="s">
        <v>353</v>
      </c>
      <c r="M120" s="19">
        <v>5</v>
      </c>
      <c r="N120" s="22"/>
      <c r="O120" s="22"/>
      <c r="P120" s="22"/>
      <c r="Q120" s="22"/>
      <c r="R120" s="22"/>
      <c r="S120" s="22"/>
      <c r="T120" s="22"/>
      <c r="U120" s="22"/>
      <c r="V120" s="22"/>
      <c r="W120" s="22"/>
      <c r="X120" s="22"/>
      <c r="Y120" s="22"/>
      <c r="Z120" s="22"/>
    </row>
    <row r="121" ht="37.5" customHeight="1" spans="1:26">
      <c r="A121" s="19" t="s">
        <v>325</v>
      </c>
      <c r="B121" s="19" t="s">
        <v>345</v>
      </c>
      <c r="C121" s="19" t="s">
        <v>272</v>
      </c>
      <c r="D121" s="21"/>
      <c r="E121" s="19" t="s">
        <v>549</v>
      </c>
      <c r="F121" s="19" t="s">
        <v>359</v>
      </c>
      <c r="G121" s="19" t="s">
        <v>360</v>
      </c>
      <c r="H121" s="19" t="s">
        <v>564</v>
      </c>
      <c r="I121" s="19" t="s">
        <v>350</v>
      </c>
      <c r="J121" s="19" t="s">
        <v>351</v>
      </c>
      <c r="K121" s="19" t="s">
        <v>406</v>
      </c>
      <c r="L121" s="19" t="s">
        <v>438</v>
      </c>
      <c r="M121" s="19">
        <v>5</v>
      </c>
      <c r="N121" s="22"/>
      <c r="O121" s="22"/>
      <c r="P121" s="22"/>
      <c r="Q121" s="22"/>
      <c r="R121" s="22"/>
      <c r="S121" s="22"/>
      <c r="T121" s="22"/>
      <c r="U121" s="22"/>
      <c r="V121" s="22"/>
      <c r="W121" s="22"/>
      <c r="X121" s="22"/>
      <c r="Y121" s="22"/>
      <c r="Z121" s="22"/>
    </row>
    <row r="122" ht="37.5" customHeight="1" spans="1:26">
      <c r="A122" s="19" t="s">
        <v>325</v>
      </c>
      <c r="B122" s="19" t="s">
        <v>345</v>
      </c>
      <c r="C122" s="19" t="s">
        <v>272</v>
      </c>
      <c r="D122" s="21"/>
      <c r="E122" s="19" t="s">
        <v>549</v>
      </c>
      <c r="F122" s="19" t="s">
        <v>359</v>
      </c>
      <c r="G122" s="19" t="s">
        <v>378</v>
      </c>
      <c r="H122" s="19" t="s">
        <v>565</v>
      </c>
      <c r="I122" s="19" t="s">
        <v>350</v>
      </c>
      <c r="J122" s="19" t="s">
        <v>351</v>
      </c>
      <c r="K122" s="19" t="s">
        <v>566</v>
      </c>
      <c r="L122" s="19" t="s">
        <v>435</v>
      </c>
      <c r="M122" s="19">
        <v>5</v>
      </c>
      <c r="N122" s="22"/>
      <c r="O122" s="22"/>
      <c r="P122" s="22"/>
      <c r="Q122" s="22"/>
      <c r="R122" s="22"/>
      <c r="S122" s="22"/>
      <c r="T122" s="22"/>
      <c r="U122" s="22"/>
      <c r="V122" s="22"/>
      <c r="W122" s="22"/>
      <c r="X122" s="22"/>
      <c r="Y122" s="22"/>
      <c r="Z122" s="22"/>
    </row>
    <row r="123" ht="37.5" customHeight="1" spans="1:26">
      <c r="A123" s="19" t="s">
        <v>325</v>
      </c>
      <c r="B123" s="19" t="s">
        <v>345</v>
      </c>
      <c r="C123" s="19" t="s">
        <v>272</v>
      </c>
      <c r="D123" s="21"/>
      <c r="E123" s="19" t="s">
        <v>549</v>
      </c>
      <c r="F123" s="19" t="s">
        <v>359</v>
      </c>
      <c r="G123" s="19" t="s">
        <v>378</v>
      </c>
      <c r="H123" s="19" t="s">
        <v>567</v>
      </c>
      <c r="I123" s="19" t="s">
        <v>350</v>
      </c>
      <c r="J123" s="19" t="s">
        <v>351</v>
      </c>
      <c r="K123" s="19" t="s">
        <v>399</v>
      </c>
      <c r="L123" s="19" t="s">
        <v>539</v>
      </c>
      <c r="M123" s="19">
        <v>5</v>
      </c>
      <c r="N123" s="22"/>
      <c r="O123" s="22"/>
      <c r="P123" s="22"/>
      <c r="Q123" s="22"/>
      <c r="R123" s="22"/>
      <c r="S123" s="22"/>
      <c r="T123" s="22"/>
      <c r="U123" s="22"/>
      <c r="V123" s="22"/>
      <c r="W123" s="22"/>
      <c r="X123" s="22"/>
      <c r="Y123" s="22"/>
      <c r="Z123" s="22"/>
    </row>
    <row r="124" ht="37.5" customHeight="1" spans="1:26">
      <c r="A124" s="19" t="s">
        <v>325</v>
      </c>
      <c r="B124" s="19" t="s">
        <v>345</v>
      </c>
      <c r="C124" s="19" t="s">
        <v>272</v>
      </c>
      <c r="D124" s="21"/>
      <c r="E124" s="19" t="s">
        <v>549</v>
      </c>
      <c r="F124" s="19" t="s">
        <v>359</v>
      </c>
      <c r="G124" s="19" t="s">
        <v>378</v>
      </c>
      <c r="H124" s="19" t="s">
        <v>568</v>
      </c>
      <c r="I124" s="19" t="s">
        <v>350</v>
      </c>
      <c r="J124" s="19" t="s">
        <v>351</v>
      </c>
      <c r="K124" s="19" t="s">
        <v>569</v>
      </c>
      <c r="L124" s="19" t="s">
        <v>570</v>
      </c>
      <c r="M124" s="19">
        <v>3</v>
      </c>
      <c r="N124" s="22"/>
      <c r="O124" s="22"/>
      <c r="P124" s="22"/>
      <c r="Q124" s="22"/>
      <c r="R124" s="22"/>
      <c r="S124" s="22"/>
      <c r="T124" s="22"/>
      <c r="U124" s="22"/>
      <c r="V124" s="22"/>
      <c r="W124" s="22"/>
      <c r="X124" s="22"/>
      <c r="Y124" s="22"/>
      <c r="Z124" s="22"/>
    </row>
    <row r="125" ht="37.5" customHeight="1" spans="1:26">
      <c r="A125" s="19" t="s">
        <v>325</v>
      </c>
      <c r="B125" s="19" t="s">
        <v>345</v>
      </c>
      <c r="C125" s="19" t="s">
        <v>272</v>
      </c>
      <c r="D125" s="7"/>
      <c r="E125" s="19" t="s">
        <v>549</v>
      </c>
      <c r="F125" s="19" t="s">
        <v>359</v>
      </c>
      <c r="G125" s="19" t="s">
        <v>385</v>
      </c>
      <c r="H125" s="19" t="s">
        <v>446</v>
      </c>
      <c r="I125" s="19" t="s">
        <v>350</v>
      </c>
      <c r="J125" s="19" t="s">
        <v>351</v>
      </c>
      <c r="K125" s="19" t="s">
        <v>404</v>
      </c>
      <c r="L125" s="19" t="s">
        <v>353</v>
      </c>
      <c r="M125" s="19">
        <v>5</v>
      </c>
      <c r="N125" s="22"/>
      <c r="O125" s="22"/>
      <c r="P125" s="22"/>
      <c r="Q125" s="22"/>
      <c r="R125" s="22"/>
      <c r="S125" s="22"/>
      <c r="T125" s="22"/>
      <c r="U125" s="22"/>
      <c r="V125" s="22"/>
      <c r="W125" s="22"/>
      <c r="X125" s="22"/>
      <c r="Y125" s="22"/>
      <c r="Z125" s="22"/>
    </row>
    <row r="126" ht="37.5" customHeight="1" spans="1:26">
      <c r="A126" s="19" t="s">
        <v>289</v>
      </c>
      <c r="B126" s="19" t="s">
        <v>345</v>
      </c>
      <c r="C126" s="19" t="s">
        <v>272</v>
      </c>
      <c r="D126" s="20">
        <v>200</v>
      </c>
      <c r="E126" s="19" t="s">
        <v>571</v>
      </c>
      <c r="F126" s="19" t="s">
        <v>359</v>
      </c>
      <c r="G126" s="19" t="s">
        <v>378</v>
      </c>
      <c r="H126" s="19" t="s">
        <v>572</v>
      </c>
      <c r="I126" s="19" t="s">
        <v>350</v>
      </c>
      <c r="J126" s="19" t="s">
        <v>351</v>
      </c>
      <c r="K126" s="19" t="s">
        <v>573</v>
      </c>
      <c r="L126" s="19" t="s">
        <v>381</v>
      </c>
      <c r="M126" s="19">
        <v>5</v>
      </c>
      <c r="N126" s="22"/>
      <c r="O126" s="22"/>
      <c r="P126" s="22"/>
      <c r="Q126" s="22"/>
      <c r="R126" s="22"/>
      <c r="S126" s="22"/>
      <c r="T126" s="22"/>
      <c r="U126" s="22"/>
      <c r="V126" s="22"/>
      <c r="W126" s="22"/>
      <c r="X126" s="22"/>
      <c r="Y126" s="22"/>
      <c r="Z126" s="22"/>
    </row>
    <row r="127" ht="37.5" customHeight="1" spans="1:26">
      <c r="A127" s="19" t="s">
        <v>289</v>
      </c>
      <c r="B127" s="19" t="s">
        <v>345</v>
      </c>
      <c r="C127" s="19" t="s">
        <v>272</v>
      </c>
      <c r="D127" s="21"/>
      <c r="E127" s="19" t="s">
        <v>571</v>
      </c>
      <c r="F127" s="19" t="s">
        <v>359</v>
      </c>
      <c r="G127" s="19" t="s">
        <v>378</v>
      </c>
      <c r="H127" s="19" t="s">
        <v>574</v>
      </c>
      <c r="I127" s="19" t="s">
        <v>350</v>
      </c>
      <c r="J127" s="19" t="s">
        <v>351</v>
      </c>
      <c r="K127" s="19" t="s">
        <v>575</v>
      </c>
      <c r="L127" s="19" t="s">
        <v>576</v>
      </c>
      <c r="M127" s="19">
        <v>5</v>
      </c>
      <c r="N127" s="22"/>
      <c r="O127" s="22"/>
      <c r="P127" s="22"/>
      <c r="Q127" s="22"/>
      <c r="R127" s="22"/>
      <c r="S127" s="22"/>
      <c r="T127" s="22"/>
      <c r="U127" s="22"/>
      <c r="V127" s="22"/>
      <c r="W127" s="22"/>
      <c r="X127" s="22"/>
      <c r="Y127" s="22"/>
      <c r="Z127" s="22"/>
    </row>
    <row r="128" ht="37.5" customHeight="1" spans="1:26">
      <c r="A128" s="19" t="s">
        <v>289</v>
      </c>
      <c r="B128" s="19" t="s">
        <v>345</v>
      </c>
      <c r="C128" s="19" t="s">
        <v>272</v>
      </c>
      <c r="D128" s="21"/>
      <c r="E128" s="19" t="s">
        <v>571</v>
      </c>
      <c r="F128" s="19" t="s">
        <v>359</v>
      </c>
      <c r="G128" s="19" t="s">
        <v>378</v>
      </c>
      <c r="H128" s="19" t="s">
        <v>577</v>
      </c>
      <c r="I128" s="19" t="s">
        <v>350</v>
      </c>
      <c r="J128" s="19" t="s">
        <v>383</v>
      </c>
      <c r="K128" s="19" t="s">
        <v>578</v>
      </c>
      <c r="L128" s="19" t="s">
        <v>400</v>
      </c>
      <c r="M128" s="19">
        <v>5</v>
      </c>
      <c r="N128" s="22"/>
      <c r="O128" s="22"/>
      <c r="P128" s="22"/>
      <c r="Q128" s="22"/>
      <c r="R128" s="22"/>
      <c r="S128" s="22"/>
      <c r="T128" s="22"/>
      <c r="U128" s="22"/>
      <c r="V128" s="22"/>
      <c r="W128" s="22"/>
      <c r="X128" s="22"/>
      <c r="Y128" s="22"/>
      <c r="Z128" s="22"/>
    </row>
    <row r="129" ht="37.5" customHeight="1" spans="1:26">
      <c r="A129" s="19" t="s">
        <v>289</v>
      </c>
      <c r="B129" s="19" t="s">
        <v>345</v>
      </c>
      <c r="C129" s="19" t="s">
        <v>272</v>
      </c>
      <c r="D129" s="21"/>
      <c r="E129" s="19" t="s">
        <v>571</v>
      </c>
      <c r="F129" s="19" t="s">
        <v>359</v>
      </c>
      <c r="G129" s="19" t="s">
        <v>360</v>
      </c>
      <c r="H129" s="19" t="s">
        <v>579</v>
      </c>
      <c r="I129" s="19" t="s">
        <v>357</v>
      </c>
      <c r="J129" s="19"/>
      <c r="K129" s="19" t="s">
        <v>580</v>
      </c>
      <c r="L129" s="19"/>
      <c r="M129" s="19">
        <v>4</v>
      </c>
      <c r="N129" s="22"/>
      <c r="O129" s="22"/>
      <c r="P129" s="22"/>
      <c r="Q129" s="22"/>
      <c r="R129" s="22"/>
      <c r="S129" s="22"/>
      <c r="T129" s="22"/>
      <c r="U129" s="22"/>
      <c r="V129" s="22"/>
      <c r="W129" s="22"/>
      <c r="X129" s="22"/>
      <c r="Y129" s="22"/>
      <c r="Z129" s="22"/>
    </row>
    <row r="130" ht="37.5" customHeight="1" spans="1:26">
      <c r="A130" s="19" t="s">
        <v>289</v>
      </c>
      <c r="B130" s="19" t="s">
        <v>345</v>
      </c>
      <c r="C130" s="19" t="s">
        <v>272</v>
      </c>
      <c r="D130" s="21"/>
      <c r="E130" s="19" t="s">
        <v>571</v>
      </c>
      <c r="F130" s="19" t="s">
        <v>359</v>
      </c>
      <c r="G130" s="19" t="s">
        <v>366</v>
      </c>
      <c r="H130" s="19" t="s">
        <v>581</v>
      </c>
      <c r="I130" s="19" t="s">
        <v>368</v>
      </c>
      <c r="J130" s="19" t="s">
        <v>369</v>
      </c>
      <c r="K130" s="19" t="s">
        <v>582</v>
      </c>
      <c r="L130" s="19" t="s">
        <v>472</v>
      </c>
      <c r="M130" s="19">
        <v>1</v>
      </c>
      <c r="N130" s="22"/>
      <c r="O130" s="22"/>
      <c r="P130" s="22"/>
      <c r="Q130" s="22"/>
      <c r="R130" s="22"/>
      <c r="S130" s="22"/>
      <c r="T130" s="22"/>
      <c r="U130" s="22"/>
      <c r="V130" s="22"/>
      <c r="W130" s="22"/>
      <c r="X130" s="22"/>
      <c r="Y130" s="22"/>
      <c r="Z130" s="22"/>
    </row>
    <row r="131" ht="37.5" customHeight="1" spans="1:26">
      <c r="A131" s="19" t="s">
        <v>289</v>
      </c>
      <c r="B131" s="19" t="s">
        <v>345</v>
      </c>
      <c r="C131" s="19" t="s">
        <v>272</v>
      </c>
      <c r="D131" s="21"/>
      <c r="E131" s="19" t="s">
        <v>571</v>
      </c>
      <c r="F131" s="19" t="s">
        <v>359</v>
      </c>
      <c r="G131" s="19" t="s">
        <v>366</v>
      </c>
      <c r="H131" s="19" t="s">
        <v>583</v>
      </c>
      <c r="I131" s="19" t="s">
        <v>368</v>
      </c>
      <c r="J131" s="19" t="s">
        <v>369</v>
      </c>
      <c r="K131" s="19" t="s">
        <v>584</v>
      </c>
      <c r="L131" s="19" t="s">
        <v>472</v>
      </c>
      <c r="M131" s="19">
        <v>1</v>
      </c>
      <c r="N131" s="22"/>
      <c r="O131" s="22"/>
      <c r="P131" s="22"/>
      <c r="Q131" s="22"/>
      <c r="R131" s="22"/>
      <c r="S131" s="22"/>
      <c r="T131" s="22"/>
      <c r="U131" s="22"/>
      <c r="V131" s="22"/>
      <c r="W131" s="22"/>
      <c r="X131" s="22"/>
      <c r="Y131" s="22"/>
      <c r="Z131" s="22"/>
    </row>
    <row r="132" ht="37.5" customHeight="1" spans="1:26">
      <c r="A132" s="19" t="s">
        <v>289</v>
      </c>
      <c r="B132" s="19" t="s">
        <v>345</v>
      </c>
      <c r="C132" s="19" t="s">
        <v>272</v>
      </c>
      <c r="D132" s="21"/>
      <c r="E132" s="19" t="s">
        <v>571</v>
      </c>
      <c r="F132" s="19" t="s">
        <v>359</v>
      </c>
      <c r="G132" s="19" t="s">
        <v>366</v>
      </c>
      <c r="H132" s="19" t="s">
        <v>585</v>
      </c>
      <c r="I132" s="19" t="s">
        <v>368</v>
      </c>
      <c r="J132" s="19" t="s">
        <v>369</v>
      </c>
      <c r="K132" s="19" t="s">
        <v>586</v>
      </c>
      <c r="L132" s="19" t="s">
        <v>472</v>
      </c>
      <c r="M132" s="19">
        <v>1</v>
      </c>
      <c r="N132" s="22"/>
      <c r="O132" s="22"/>
      <c r="P132" s="22"/>
      <c r="Q132" s="22"/>
      <c r="R132" s="22"/>
      <c r="S132" s="22"/>
      <c r="T132" s="22"/>
      <c r="U132" s="22"/>
      <c r="V132" s="22"/>
      <c r="W132" s="22"/>
      <c r="X132" s="22"/>
      <c r="Y132" s="22"/>
      <c r="Z132" s="22"/>
    </row>
    <row r="133" ht="37.5" customHeight="1" spans="1:26">
      <c r="A133" s="19" t="s">
        <v>289</v>
      </c>
      <c r="B133" s="19" t="s">
        <v>345</v>
      </c>
      <c r="C133" s="19" t="s">
        <v>272</v>
      </c>
      <c r="D133" s="21"/>
      <c r="E133" s="19" t="s">
        <v>571</v>
      </c>
      <c r="F133" s="19" t="s">
        <v>359</v>
      </c>
      <c r="G133" s="19" t="s">
        <v>366</v>
      </c>
      <c r="H133" s="19" t="s">
        <v>587</v>
      </c>
      <c r="I133" s="19" t="s">
        <v>368</v>
      </c>
      <c r="J133" s="19" t="s">
        <v>369</v>
      </c>
      <c r="K133" s="19" t="s">
        <v>352</v>
      </c>
      <c r="L133" s="19" t="s">
        <v>472</v>
      </c>
      <c r="M133" s="19">
        <v>1</v>
      </c>
      <c r="N133" s="22"/>
      <c r="O133" s="22"/>
      <c r="P133" s="22"/>
      <c r="Q133" s="22"/>
      <c r="R133" s="22"/>
      <c r="S133" s="22"/>
      <c r="T133" s="22"/>
      <c r="U133" s="22"/>
      <c r="V133" s="22"/>
      <c r="W133" s="22"/>
      <c r="X133" s="22"/>
      <c r="Y133" s="22"/>
      <c r="Z133" s="22"/>
    </row>
    <row r="134" ht="37.5" customHeight="1" spans="1:26">
      <c r="A134" s="19" t="s">
        <v>289</v>
      </c>
      <c r="B134" s="19" t="s">
        <v>345</v>
      </c>
      <c r="C134" s="19" t="s">
        <v>272</v>
      </c>
      <c r="D134" s="21"/>
      <c r="E134" s="19" t="s">
        <v>571</v>
      </c>
      <c r="F134" s="19" t="s">
        <v>359</v>
      </c>
      <c r="G134" s="19" t="s">
        <v>366</v>
      </c>
      <c r="H134" s="19" t="s">
        <v>588</v>
      </c>
      <c r="I134" s="19" t="s">
        <v>368</v>
      </c>
      <c r="J134" s="19" t="s">
        <v>369</v>
      </c>
      <c r="K134" s="19" t="s">
        <v>589</v>
      </c>
      <c r="L134" s="19" t="s">
        <v>472</v>
      </c>
      <c r="M134" s="19">
        <v>1</v>
      </c>
      <c r="N134" s="22"/>
      <c r="O134" s="22"/>
      <c r="P134" s="22"/>
      <c r="Q134" s="22"/>
      <c r="R134" s="22"/>
      <c r="S134" s="22"/>
      <c r="T134" s="22"/>
      <c r="U134" s="22"/>
      <c r="V134" s="22"/>
      <c r="W134" s="22"/>
      <c r="X134" s="22"/>
      <c r="Y134" s="22"/>
      <c r="Z134" s="22"/>
    </row>
    <row r="135" ht="37.5" customHeight="1" spans="1:26">
      <c r="A135" s="19" t="s">
        <v>289</v>
      </c>
      <c r="B135" s="19" t="s">
        <v>345</v>
      </c>
      <c r="C135" s="19" t="s">
        <v>272</v>
      </c>
      <c r="D135" s="21"/>
      <c r="E135" s="19" t="s">
        <v>571</v>
      </c>
      <c r="F135" s="19" t="s">
        <v>359</v>
      </c>
      <c r="G135" s="19" t="s">
        <v>366</v>
      </c>
      <c r="H135" s="19" t="s">
        <v>590</v>
      </c>
      <c r="I135" s="19" t="s">
        <v>368</v>
      </c>
      <c r="J135" s="19" t="s">
        <v>369</v>
      </c>
      <c r="K135" s="19" t="s">
        <v>591</v>
      </c>
      <c r="L135" s="19" t="s">
        <v>472</v>
      </c>
      <c r="M135" s="19">
        <v>2</v>
      </c>
      <c r="N135" s="22"/>
      <c r="O135" s="22"/>
      <c r="P135" s="22"/>
      <c r="Q135" s="22"/>
      <c r="R135" s="22"/>
      <c r="S135" s="22"/>
      <c r="T135" s="22"/>
      <c r="U135" s="22"/>
      <c r="V135" s="22"/>
      <c r="W135" s="22"/>
      <c r="X135" s="22"/>
      <c r="Y135" s="22"/>
      <c r="Z135" s="22"/>
    </row>
    <row r="136" ht="37.5" customHeight="1" spans="1:26">
      <c r="A136" s="19" t="s">
        <v>289</v>
      </c>
      <c r="B136" s="19" t="s">
        <v>345</v>
      </c>
      <c r="C136" s="19" t="s">
        <v>272</v>
      </c>
      <c r="D136" s="21"/>
      <c r="E136" s="19" t="s">
        <v>571</v>
      </c>
      <c r="F136" s="19" t="s">
        <v>347</v>
      </c>
      <c r="G136" s="19" t="s">
        <v>348</v>
      </c>
      <c r="H136" s="19" t="s">
        <v>418</v>
      </c>
      <c r="I136" s="19" t="s">
        <v>350</v>
      </c>
      <c r="J136" s="19" t="s">
        <v>351</v>
      </c>
      <c r="K136" s="19" t="s">
        <v>352</v>
      </c>
      <c r="L136" s="19" t="s">
        <v>353</v>
      </c>
      <c r="M136" s="19">
        <v>10</v>
      </c>
      <c r="N136" s="22"/>
      <c r="O136" s="22"/>
      <c r="P136" s="22"/>
      <c r="Q136" s="22"/>
      <c r="R136" s="22"/>
      <c r="S136" s="22"/>
      <c r="T136" s="22"/>
      <c r="U136" s="22"/>
      <c r="V136" s="22"/>
      <c r="W136" s="22"/>
      <c r="X136" s="22"/>
      <c r="Y136" s="22"/>
      <c r="Z136" s="22"/>
    </row>
    <row r="137" ht="37.5" customHeight="1" spans="1:26">
      <c r="A137" s="19" t="s">
        <v>289</v>
      </c>
      <c r="B137" s="19" t="s">
        <v>345</v>
      </c>
      <c r="C137" s="19" t="s">
        <v>272</v>
      </c>
      <c r="D137" s="21"/>
      <c r="E137" s="19" t="s">
        <v>571</v>
      </c>
      <c r="F137" s="19" t="s">
        <v>354</v>
      </c>
      <c r="G137" s="19" t="s">
        <v>355</v>
      </c>
      <c r="H137" s="19" t="s">
        <v>592</v>
      </c>
      <c r="I137" s="19" t="s">
        <v>350</v>
      </c>
      <c r="J137" s="19" t="s">
        <v>351</v>
      </c>
      <c r="K137" s="19" t="s">
        <v>396</v>
      </c>
      <c r="L137" s="19" t="s">
        <v>415</v>
      </c>
      <c r="M137" s="19">
        <v>10</v>
      </c>
      <c r="N137" s="22"/>
      <c r="O137" s="22"/>
      <c r="P137" s="22"/>
      <c r="Q137" s="22"/>
      <c r="R137" s="22"/>
      <c r="S137" s="22"/>
      <c r="T137" s="22"/>
      <c r="U137" s="22"/>
      <c r="V137" s="22"/>
      <c r="W137" s="22"/>
      <c r="X137" s="22"/>
      <c r="Y137" s="22"/>
      <c r="Z137" s="22"/>
    </row>
    <row r="138" ht="37.5" customHeight="1" spans="1:26">
      <c r="A138" s="19" t="s">
        <v>289</v>
      </c>
      <c r="B138" s="19" t="s">
        <v>345</v>
      </c>
      <c r="C138" s="19" t="s">
        <v>272</v>
      </c>
      <c r="D138" s="21"/>
      <c r="E138" s="19" t="s">
        <v>571</v>
      </c>
      <c r="F138" s="19" t="s">
        <v>354</v>
      </c>
      <c r="G138" s="19" t="s">
        <v>421</v>
      </c>
      <c r="H138" s="19" t="s">
        <v>593</v>
      </c>
      <c r="I138" s="19" t="s">
        <v>357</v>
      </c>
      <c r="J138" s="19"/>
      <c r="K138" s="19" t="s">
        <v>358</v>
      </c>
      <c r="L138" s="19"/>
      <c r="M138" s="19">
        <v>8</v>
      </c>
      <c r="N138" s="22"/>
      <c r="O138" s="22"/>
      <c r="P138" s="22"/>
      <c r="Q138" s="22"/>
      <c r="R138" s="22"/>
      <c r="S138" s="22"/>
      <c r="T138" s="22"/>
      <c r="U138" s="22"/>
      <c r="V138" s="22"/>
      <c r="W138" s="22"/>
      <c r="X138" s="22"/>
      <c r="Y138" s="22"/>
      <c r="Z138" s="22"/>
    </row>
    <row r="139" ht="37.5" customHeight="1" spans="1:26">
      <c r="A139" s="19" t="s">
        <v>289</v>
      </c>
      <c r="B139" s="19" t="s">
        <v>345</v>
      </c>
      <c r="C139" s="19" t="s">
        <v>272</v>
      </c>
      <c r="D139" s="21"/>
      <c r="E139" s="19" t="s">
        <v>571</v>
      </c>
      <c r="F139" s="19" t="s">
        <v>359</v>
      </c>
      <c r="G139" s="19" t="s">
        <v>366</v>
      </c>
      <c r="H139" s="19" t="s">
        <v>594</v>
      </c>
      <c r="I139" s="19" t="s">
        <v>368</v>
      </c>
      <c r="J139" s="19" t="s">
        <v>369</v>
      </c>
      <c r="K139" s="19" t="s">
        <v>462</v>
      </c>
      <c r="L139" s="19" t="s">
        <v>472</v>
      </c>
      <c r="M139" s="19">
        <v>1</v>
      </c>
      <c r="N139" s="22"/>
      <c r="O139" s="22"/>
      <c r="P139" s="22"/>
      <c r="Q139" s="22"/>
      <c r="R139" s="22"/>
      <c r="S139" s="22"/>
      <c r="T139" s="22"/>
      <c r="U139" s="22"/>
      <c r="V139" s="22"/>
      <c r="W139" s="22"/>
      <c r="X139" s="22"/>
      <c r="Y139" s="22"/>
      <c r="Z139" s="22"/>
    </row>
    <row r="140" ht="37.5" customHeight="1" spans="1:26">
      <c r="A140" s="19" t="s">
        <v>289</v>
      </c>
      <c r="B140" s="19" t="s">
        <v>345</v>
      </c>
      <c r="C140" s="19" t="s">
        <v>272</v>
      </c>
      <c r="D140" s="21"/>
      <c r="E140" s="19" t="s">
        <v>571</v>
      </c>
      <c r="F140" s="19" t="s">
        <v>359</v>
      </c>
      <c r="G140" s="19" t="s">
        <v>366</v>
      </c>
      <c r="H140" s="19" t="s">
        <v>595</v>
      </c>
      <c r="I140" s="19" t="s">
        <v>368</v>
      </c>
      <c r="J140" s="19" t="s">
        <v>369</v>
      </c>
      <c r="K140" s="19" t="s">
        <v>442</v>
      </c>
      <c r="L140" s="19" t="s">
        <v>472</v>
      </c>
      <c r="M140" s="19">
        <v>2</v>
      </c>
      <c r="N140" s="22"/>
      <c r="O140" s="22"/>
      <c r="P140" s="22"/>
      <c r="Q140" s="22"/>
      <c r="R140" s="22"/>
      <c r="S140" s="22"/>
      <c r="T140" s="22"/>
      <c r="U140" s="22"/>
      <c r="V140" s="22"/>
      <c r="W140" s="22"/>
      <c r="X140" s="22"/>
      <c r="Y140" s="22"/>
      <c r="Z140" s="22"/>
    </row>
    <row r="141" ht="37.5" customHeight="1" spans="1:26">
      <c r="A141" s="19" t="s">
        <v>289</v>
      </c>
      <c r="B141" s="19" t="s">
        <v>345</v>
      </c>
      <c r="C141" s="19" t="s">
        <v>272</v>
      </c>
      <c r="D141" s="21"/>
      <c r="E141" s="19" t="s">
        <v>571</v>
      </c>
      <c r="F141" s="19" t="s">
        <v>359</v>
      </c>
      <c r="G141" s="19" t="s">
        <v>385</v>
      </c>
      <c r="H141" s="19" t="s">
        <v>596</v>
      </c>
      <c r="I141" s="19" t="s">
        <v>350</v>
      </c>
      <c r="J141" s="19" t="s">
        <v>383</v>
      </c>
      <c r="K141" s="19" t="s">
        <v>384</v>
      </c>
      <c r="L141" s="19" t="s">
        <v>353</v>
      </c>
      <c r="M141" s="19">
        <v>5</v>
      </c>
      <c r="N141" s="22"/>
      <c r="O141" s="22"/>
      <c r="P141" s="22"/>
      <c r="Q141" s="22"/>
      <c r="R141" s="22"/>
      <c r="S141" s="22"/>
      <c r="T141" s="22"/>
      <c r="U141" s="22"/>
      <c r="V141" s="22"/>
      <c r="W141" s="22"/>
      <c r="X141" s="22"/>
      <c r="Y141" s="22"/>
      <c r="Z141" s="22"/>
    </row>
    <row r="142" ht="37.5" customHeight="1" spans="1:26">
      <c r="A142" s="19" t="s">
        <v>289</v>
      </c>
      <c r="B142" s="19" t="s">
        <v>345</v>
      </c>
      <c r="C142" s="19" t="s">
        <v>272</v>
      </c>
      <c r="D142" s="21"/>
      <c r="E142" s="19" t="s">
        <v>571</v>
      </c>
      <c r="F142" s="19" t="s">
        <v>359</v>
      </c>
      <c r="G142" s="19" t="s">
        <v>385</v>
      </c>
      <c r="H142" s="19" t="s">
        <v>597</v>
      </c>
      <c r="I142" s="19" t="s">
        <v>350</v>
      </c>
      <c r="J142" s="19" t="s">
        <v>383</v>
      </c>
      <c r="K142" s="19" t="s">
        <v>384</v>
      </c>
      <c r="L142" s="19" t="s">
        <v>353</v>
      </c>
      <c r="M142" s="19">
        <v>10</v>
      </c>
      <c r="N142" s="22"/>
      <c r="O142" s="22"/>
      <c r="P142" s="22"/>
      <c r="Q142" s="22"/>
      <c r="R142" s="22"/>
      <c r="S142" s="22"/>
      <c r="T142" s="22"/>
      <c r="U142" s="22"/>
      <c r="V142" s="22"/>
      <c r="W142" s="22"/>
      <c r="X142" s="22"/>
      <c r="Y142" s="22"/>
      <c r="Z142" s="22"/>
    </row>
    <row r="143" ht="37.5" customHeight="1" spans="1:26">
      <c r="A143" s="19" t="s">
        <v>289</v>
      </c>
      <c r="B143" s="19" t="s">
        <v>345</v>
      </c>
      <c r="C143" s="19" t="s">
        <v>272</v>
      </c>
      <c r="D143" s="21"/>
      <c r="E143" s="19" t="s">
        <v>571</v>
      </c>
      <c r="F143" s="19" t="s">
        <v>359</v>
      </c>
      <c r="G143" s="19" t="s">
        <v>360</v>
      </c>
      <c r="H143" s="19" t="s">
        <v>598</v>
      </c>
      <c r="I143" s="19" t="s">
        <v>357</v>
      </c>
      <c r="J143" s="19"/>
      <c r="K143" s="19" t="s">
        <v>599</v>
      </c>
      <c r="L143" s="19"/>
      <c r="M143" s="19">
        <v>3</v>
      </c>
      <c r="N143" s="22"/>
      <c r="O143" s="22"/>
      <c r="P143" s="22"/>
      <c r="Q143" s="22"/>
      <c r="R143" s="22"/>
      <c r="S143" s="22"/>
      <c r="T143" s="22"/>
      <c r="U143" s="22"/>
      <c r="V143" s="22"/>
      <c r="W143" s="22"/>
      <c r="X143" s="22"/>
      <c r="Y143" s="22"/>
      <c r="Z143" s="22"/>
    </row>
    <row r="144" ht="37.5" customHeight="1" spans="1:26">
      <c r="A144" s="19" t="s">
        <v>289</v>
      </c>
      <c r="B144" s="19" t="s">
        <v>345</v>
      </c>
      <c r="C144" s="19" t="s">
        <v>272</v>
      </c>
      <c r="D144" s="21"/>
      <c r="E144" s="19" t="s">
        <v>571</v>
      </c>
      <c r="F144" s="19" t="s">
        <v>359</v>
      </c>
      <c r="G144" s="19" t="s">
        <v>360</v>
      </c>
      <c r="H144" s="19" t="s">
        <v>600</v>
      </c>
      <c r="I144" s="19" t="s">
        <v>357</v>
      </c>
      <c r="J144" s="19"/>
      <c r="K144" s="19" t="s">
        <v>601</v>
      </c>
      <c r="L144" s="19"/>
      <c r="M144" s="19">
        <v>3</v>
      </c>
      <c r="N144" s="22"/>
      <c r="O144" s="22"/>
      <c r="P144" s="22"/>
      <c r="Q144" s="22"/>
      <c r="R144" s="22"/>
      <c r="S144" s="22"/>
      <c r="T144" s="22"/>
      <c r="U144" s="22"/>
      <c r="V144" s="22"/>
      <c r="W144" s="22"/>
      <c r="X144" s="22"/>
      <c r="Y144" s="22"/>
      <c r="Z144" s="22"/>
    </row>
    <row r="145" ht="37.5" customHeight="1" spans="1:26">
      <c r="A145" s="19" t="s">
        <v>289</v>
      </c>
      <c r="B145" s="19" t="s">
        <v>345</v>
      </c>
      <c r="C145" s="19" t="s">
        <v>272</v>
      </c>
      <c r="D145" s="21"/>
      <c r="E145" s="19" t="s">
        <v>571</v>
      </c>
      <c r="F145" s="19" t="s">
        <v>354</v>
      </c>
      <c r="G145" s="19" t="s">
        <v>363</v>
      </c>
      <c r="H145" s="19" t="s">
        <v>602</v>
      </c>
      <c r="I145" s="19" t="s">
        <v>357</v>
      </c>
      <c r="J145" s="19"/>
      <c r="K145" s="19" t="s">
        <v>358</v>
      </c>
      <c r="L145" s="19"/>
      <c r="M145" s="19">
        <v>6</v>
      </c>
      <c r="N145" s="22"/>
      <c r="O145" s="22"/>
      <c r="P145" s="22"/>
      <c r="Q145" s="22"/>
      <c r="R145" s="22"/>
      <c r="S145" s="22"/>
      <c r="T145" s="22"/>
      <c r="U145" s="22"/>
      <c r="V145" s="22"/>
      <c r="W145" s="22"/>
      <c r="X145" s="22"/>
      <c r="Y145" s="22"/>
      <c r="Z145" s="22"/>
    </row>
    <row r="146" ht="37.5" customHeight="1" spans="1:26">
      <c r="A146" s="19" t="s">
        <v>289</v>
      </c>
      <c r="B146" s="19" t="s">
        <v>345</v>
      </c>
      <c r="C146" s="19" t="s">
        <v>272</v>
      </c>
      <c r="D146" s="7"/>
      <c r="E146" s="19" t="s">
        <v>571</v>
      </c>
      <c r="F146" s="19" t="s">
        <v>354</v>
      </c>
      <c r="G146" s="19" t="s">
        <v>363</v>
      </c>
      <c r="H146" s="19" t="s">
        <v>603</v>
      </c>
      <c r="I146" s="19" t="s">
        <v>357</v>
      </c>
      <c r="J146" s="19"/>
      <c r="K146" s="19" t="s">
        <v>358</v>
      </c>
      <c r="L146" s="19"/>
      <c r="M146" s="19">
        <v>6</v>
      </c>
      <c r="N146" s="22"/>
      <c r="O146" s="22"/>
      <c r="P146" s="22"/>
      <c r="Q146" s="22"/>
      <c r="R146" s="22"/>
      <c r="S146" s="22"/>
      <c r="T146" s="22"/>
      <c r="U146" s="22"/>
      <c r="V146" s="22"/>
      <c r="W146" s="22"/>
      <c r="X146" s="22"/>
      <c r="Y146" s="22"/>
      <c r="Z146" s="22"/>
    </row>
    <row r="147" ht="37.5" customHeight="1" spans="1:26">
      <c r="A147" s="19" t="s">
        <v>317</v>
      </c>
      <c r="B147" s="19" t="s">
        <v>345</v>
      </c>
      <c r="C147" s="19" t="s">
        <v>272</v>
      </c>
      <c r="D147" s="20">
        <v>8</v>
      </c>
      <c r="E147" s="19" t="s">
        <v>604</v>
      </c>
      <c r="F147" s="19" t="s">
        <v>359</v>
      </c>
      <c r="G147" s="19" t="s">
        <v>385</v>
      </c>
      <c r="H147" s="19" t="s">
        <v>605</v>
      </c>
      <c r="I147" s="19" t="s">
        <v>350</v>
      </c>
      <c r="J147" s="19" t="s">
        <v>351</v>
      </c>
      <c r="K147" s="19" t="s">
        <v>518</v>
      </c>
      <c r="L147" s="19" t="s">
        <v>353</v>
      </c>
      <c r="M147" s="19">
        <v>7</v>
      </c>
      <c r="N147" s="22"/>
      <c r="O147" s="22"/>
      <c r="P147" s="22"/>
      <c r="Q147" s="22"/>
      <c r="R147" s="22"/>
      <c r="S147" s="22"/>
      <c r="T147" s="22"/>
      <c r="U147" s="22"/>
      <c r="V147" s="22"/>
      <c r="W147" s="22"/>
      <c r="X147" s="22"/>
      <c r="Y147" s="22"/>
      <c r="Z147" s="22"/>
    </row>
    <row r="148" ht="37.5" customHeight="1" spans="1:26">
      <c r="A148" s="19" t="s">
        <v>317</v>
      </c>
      <c r="B148" s="19" t="s">
        <v>345</v>
      </c>
      <c r="C148" s="19" t="s">
        <v>272</v>
      </c>
      <c r="D148" s="21"/>
      <c r="E148" s="19" t="s">
        <v>604</v>
      </c>
      <c r="F148" s="19" t="s">
        <v>359</v>
      </c>
      <c r="G148" s="19" t="s">
        <v>378</v>
      </c>
      <c r="H148" s="19" t="s">
        <v>606</v>
      </c>
      <c r="I148" s="19" t="s">
        <v>350</v>
      </c>
      <c r="J148" s="19" t="s">
        <v>351</v>
      </c>
      <c r="K148" s="19" t="s">
        <v>607</v>
      </c>
      <c r="L148" s="19" t="s">
        <v>381</v>
      </c>
      <c r="M148" s="19">
        <v>8</v>
      </c>
      <c r="N148" s="22"/>
      <c r="O148" s="22"/>
      <c r="P148" s="22"/>
      <c r="Q148" s="22"/>
      <c r="R148" s="22"/>
      <c r="S148" s="22"/>
      <c r="T148" s="22"/>
      <c r="U148" s="22"/>
      <c r="V148" s="22"/>
      <c r="W148" s="22"/>
      <c r="X148" s="22"/>
      <c r="Y148" s="22"/>
      <c r="Z148" s="22"/>
    </row>
    <row r="149" ht="37.5" customHeight="1" spans="1:26">
      <c r="A149" s="19" t="s">
        <v>317</v>
      </c>
      <c r="B149" s="19" t="s">
        <v>345</v>
      </c>
      <c r="C149" s="19" t="s">
        <v>272</v>
      </c>
      <c r="D149" s="21"/>
      <c r="E149" s="19" t="s">
        <v>604</v>
      </c>
      <c r="F149" s="19" t="s">
        <v>359</v>
      </c>
      <c r="G149" s="19" t="s">
        <v>385</v>
      </c>
      <c r="H149" s="19" t="s">
        <v>608</v>
      </c>
      <c r="I149" s="19" t="s">
        <v>350</v>
      </c>
      <c r="J149" s="19" t="s">
        <v>351</v>
      </c>
      <c r="K149" s="19" t="s">
        <v>404</v>
      </c>
      <c r="L149" s="19" t="s">
        <v>353</v>
      </c>
      <c r="M149" s="19">
        <v>8</v>
      </c>
      <c r="N149" s="22"/>
      <c r="O149" s="22"/>
      <c r="P149" s="22"/>
      <c r="Q149" s="22"/>
      <c r="R149" s="22"/>
      <c r="S149" s="22"/>
      <c r="T149" s="22"/>
      <c r="U149" s="22"/>
      <c r="V149" s="22"/>
      <c r="W149" s="22"/>
      <c r="X149" s="22"/>
      <c r="Y149" s="22"/>
      <c r="Z149" s="22"/>
    </row>
    <row r="150" ht="37.5" customHeight="1" spans="1:26">
      <c r="A150" s="19" t="s">
        <v>317</v>
      </c>
      <c r="B150" s="19" t="s">
        <v>345</v>
      </c>
      <c r="C150" s="19" t="s">
        <v>272</v>
      </c>
      <c r="D150" s="21"/>
      <c r="E150" s="19" t="s">
        <v>604</v>
      </c>
      <c r="F150" s="19" t="s">
        <v>354</v>
      </c>
      <c r="G150" s="19" t="s">
        <v>355</v>
      </c>
      <c r="H150" s="19" t="s">
        <v>609</v>
      </c>
      <c r="I150" s="19" t="s">
        <v>350</v>
      </c>
      <c r="J150" s="19" t="s">
        <v>351</v>
      </c>
      <c r="K150" s="19" t="s">
        <v>396</v>
      </c>
      <c r="L150" s="19" t="s">
        <v>415</v>
      </c>
      <c r="M150" s="19">
        <v>10</v>
      </c>
      <c r="N150" s="22"/>
      <c r="O150" s="22"/>
      <c r="P150" s="22"/>
      <c r="Q150" s="22"/>
      <c r="R150" s="22"/>
      <c r="S150" s="22"/>
      <c r="T150" s="22"/>
      <c r="U150" s="22"/>
      <c r="V150" s="22"/>
      <c r="W150" s="22"/>
      <c r="X150" s="22"/>
      <c r="Y150" s="22"/>
      <c r="Z150" s="22"/>
    </row>
    <row r="151" ht="37.5" customHeight="1" spans="1:26">
      <c r="A151" s="19" t="s">
        <v>317</v>
      </c>
      <c r="B151" s="19" t="s">
        <v>345</v>
      </c>
      <c r="C151" s="19" t="s">
        <v>272</v>
      </c>
      <c r="D151" s="21"/>
      <c r="E151" s="19" t="s">
        <v>604</v>
      </c>
      <c r="F151" s="19" t="s">
        <v>347</v>
      </c>
      <c r="G151" s="19" t="s">
        <v>348</v>
      </c>
      <c r="H151" s="19" t="s">
        <v>610</v>
      </c>
      <c r="I151" s="19" t="s">
        <v>350</v>
      </c>
      <c r="J151" s="19" t="s">
        <v>351</v>
      </c>
      <c r="K151" s="19" t="s">
        <v>352</v>
      </c>
      <c r="L151" s="19" t="s">
        <v>353</v>
      </c>
      <c r="M151" s="19">
        <v>10</v>
      </c>
      <c r="N151" s="22"/>
      <c r="O151" s="22"/>
      <c r="P151" s="22"/>
      <c r="Q151" s="22"/>
      <c r="R151" s="22"/>
      <c r="S151" s="22"/>
      <c r="T151" s="22"/>
      <c r="U151" s="22"/>
      <c r="V151" s="22"/>
      <c r="W151" s="22"/>
      <c r="X151" s="22"/>
      <c r="Y151" s="22"/>
      <c r="Z151" s="22"/>
    </row>
    <row r="152" ht="37.5" customHeight="1" spans="1:26">
      <c r="A152" s="19" t="s">
        <v>317</v>
      </c>
      <c r="B152" s="19" t="s">
        <v>345</v>
      </c>
      <c r="C152" s="19" t="s">
        <v>272</v>
      </c>
      <c r="D152" s="21"/>
      <c r="E152" s="19" t="s">
        <v>604</v>
      </c>
      <c r="F152" s="19" t="s">
        <v>354</v>
      </c>
      <c r="G152" s="19" t="s">
        <v>363</v>
      </c>
      <c r="H152" s="19" t="s">
        <v>611</v>
      </c>
      <c r="I152" s="19" t="s">
        <v>357</v>
      </c>
      <c r="J152" s="19"/>
      <c r="K152" s="19" t="s">
        <v>358</v>
      </c>
      <c r="L152" s="19"/>
      <c r="M152" s="19">
        <v>10</v>
      </c>
      <c r="N152" s="22"/>
      <c r="O152" s="22"/>
      <c r="P152" s="22"/>
      <c r="Q152" s="22"/>
      <c r="R152" s="22"/>
      <c r="S152" s="22"/>
      <c r="T152" s="22"/>
      <c r="U152" s="22"/>
      <c r="V152" s="22"/>
      <c r="W152" s="22"/>
      <c r="X152" s="22"/>
      <c r="Y152" s="22"/>
      <c r="Z152" s="22"/>
    </row>
    <row r="153" ht="37.5" customHeight="1" spans="1:26">
      <c r="A153" s="19" t="s">
        <v>317</v>
      </c>
      <c r="B153" s="19" t="s">
        <v>345</v>
      </c>
      <c r="C153" s="19" t="s">
        <v>272</v>
      </c>
      <c r="D153" s="21"/>
      <c r="E153" s="19" t="s">
        <v>604</v>
      </c>
      <c r="F153" s="19" t="s">
        <v>359</v>
      </c>
      <c r="G153" s="19" t="s">
        <v>378</v>
      </c>
      <c r="H153" s="19" t="s">
        <v>612</v>
      </c>
      <c r="I153" s="19" t="s">
        <v>350</v>
      </c>
      <c r="J153" s="19" t="s">
        <v>351</v>
      </c>
      <c r="K153" s="19" t="s">
        <v>613</v>
      </c>
      <c r="L153" s="19" t="s">
        <v>435</v>
      </c>
      <c r="M153" s="19">
        <v>7</v>
      </c>
      <c r="N153" s="22"/>
      <c r="O153" s="22"/>
      <c r="P153" s="22"/>
      <c r="Q153" s="22"/>
      <c r="R153" s="22"/>
      <c r="S153" s="22"/>
      <c r="T153" s="22"/>
      <c r="U153" s="22"/>
      <c r="V153" s="22"/>
      <c r="W153" s="22"/>
      <c r="X153" s="22"/>
      <c r="Y153" s="22"/>
      <c r="Z153" s="22"/>
    </row>
    <row r="154" ht="37.5" customHeight="1" spans="1:26">
      <c r="A154" s="19" t="s">
        <v>317</v>
      </c>
      <c r="B154" s="19" t="s">
        <v>345</v>
      </c>
      <c r="C154" s="19" t="s">
        <v>272</v>
      </c>
      <c r="D154" s="21"/>
      <c r="E154" s="19" t="s">
        <v>604</v>
      </c>
      <c r="F154" s="19" t="s">
        <v>359</v>
      </c>
      <c r="G154" s="19" t="s">
        <v>366</v>
      </c>
      <c r="H154" s="19" t="s">
        <v>614</v>
      </c>
      <c r="I154" s="19" t="s">
        <v>368</v>
      </c>
      <c r="J154" s="19" t="s">
        <v>369</v>
      </c>
      <c r="K154" s="19" t="s">
        <v>615</v>
      </c>
      <c r="L154" s="19" t="s">
        <v>472</v>
      </c>
      <c r="M154" s="19">
        <v>3</v>
      </c>
      <c r="N154" s="22"/>
      <c r="O154" s="22"/>
      <c r="P154" s="22"/>
      <c r="Q154" s="22"/>
      <c r="R154" s="22"/>
      <c r="S154" s="22"/>
      <c r="T154" s="22"/>
      <c r="U154" s="22"/>
      <c r="V154" s="22"/>
      <c r="W154" s="22"/>
      <c r="X154" s="22"/>
      <c r="Y154" s="22"/>
      <c r="Z154" s="22"/>
    </row>
    <row r="155" ht="37.5" customHeight="1" spans="1:26">
      <c r="A155" s="19" t="s">
        <v>317</v>
      </c>
      <c r="B155" s="19" t="s">
        <v>345</v>
      </c>
      <c r="C155" s="19" t="s">
        <v>272</v>
      </c>
      <c r="D155" s="21"/>
      <c r="E155" s="19" t="s">
        <v>604</v>
      </c>
      <c r="F155" s="19" t="s">
        <v>359</v>
      </c>
      <c r="G155" s="19" t="s">
        <v>366</v>
      </c>
      <c r="H155" s="19" t="s">
        <v>616</v>
      </c>
      <c r="I155" s="19" t="s">
        <v>368</v>
      </c>
      <c r="J155" s="19" t="s">
        <v>369</v>
      </c>
      <c r="K155" s="19" t="s">
        <v>573</v>
      </c>
      <c r="L155" s="19" t="s">
        <v>472</v>
      </c>
      <c r="M155" s="19">
        <v>3</v>
      </c>
      <c r="N155" s="22"/>
      <c r="O155" s="22"/>
      <c r="P155" s="22"/>
      <c r="Q155" s="22"/>
      <c r="R155" s="22"/>
      <c r="S155" s="22"/>
      <c r="T155" s="22"/>
      <c r="U155" s="22"/>
      <c r="V155" s="22"/>
      <c r="W155" s="22"/>
      <c r="X155" s="22"/>
      <c r="Y155" s="22"/>
      <c r="Z155" s="22"/>
    </row>
    <row r="156" ht="37.5" customHeight="1" spans="1:26">
      <c r="A156" s="19" t="s">
        <v>317</v>
      </c>
      <c r="B156" s="19" t="s">
        <v>345</v>
      </c>
      <c r="C156" s="19" t="s">
        <v>272</v>
      </c>
      <c r="D156" s="21"/>
      <c r="E156" s="19" t="s">
        <v>604</v>
      </c>
      <c r="F156" s="19" t="s">
        <v>359</v>
      </c>
      <c r="G156" s="19" t="s">
        <v>366</v>
      </c>
      <c r="H156" s="19" t="s">
        <v>617</v>
      </c>
      <c r="I156" s="19" t="s">
        <v>368</v>
      </c>
      <c r="J156" s="19" t="s">
        <v>369</v>
      </c>
      <c r="K156" s="19" t="s">
        <v>566</v>
      </c>
      <c r="L156" s="19" t="s">
        <v>472</v>
      </c>
      <c r="M156" s="19">
        <v>4</v>
      </c>
      <c r="N156" s="22"/>
      <c r="O156" s="22"/>
      <c r="P156" s="22"/>
      <c r="Q156" s="22"/>
      <c r="R156" s="22"/>
      <c r="S156" s="22"/>
      <c r="T156" s="22"/>
      <c r="U156" s="22"/>
      <c r="V156" s="22"/>
      <c r="W156" s="22"/>
      <c r="X156" s="22"/>
      <c r="Y156" s="22"/>
      <c r="Z156" s="22"/>
    </row>
    <row r="157" ht="37.5" customHeight="1" spans="1:26">
      <c r="A157" s="19" t="s">
        <v>317</v>
      </c>
      <c r="B157" s="19" t="s">
        <v>345</v>
      </c>
      <c r="C157" s="19" t="s">
        <v>272</v>
      </c>
      <c r="D157" s="21"/>
      <c r="E157" s="19" t="s">
        <v>604</v>
      </c>
      <c r="F157" s="19" t="s">
        <v>354</v>
      </c>
      <c r="G157" s="19" t="s">
        <v>363</v>
      </c>
      <c r="H157" s="19" t="s">
        <v>618</v>
      </c>
      <c r="I157" s="19" t="s">
        <v>357</v>
      </c>
      <c r="J157" s="19"/>
      <c r="K157" s="19" t="s">
        <v>358</v>
      </c>
      <c r="L157" s="19"/>
      <c r="M157" s="19">
        <v>10</v>
      </c>
      <c r="N157" s="22"/>
      <c r="O157" s="22"/>
      <c r="P157" s="22"/>
      <c r="Q157" s="22"/>
      <c r="R157" s="22"/>
      <c r="S157" s="22"/>
      <c r="T157" s="22"/>
      <c r="U157" s="22"/>
      <c r="V157" s="22"/>
      <c r="W157" s="22"/>
      <c r="X157" s="22"/>
      <c r="Y157" s="22"/>
      <c r="Z157" s="22"/>
    </row>
    <row r="158" ht="37.5" customHeight="1" spans="1:26">
      <c r="A158" s="19" t="s">
        <v>317</v>
      </c>
      <c r="B158" s="19" t="s">
        <v>345</v>
      </c>
      <c r="C158" s="19" t="s">
        <v>272</v>
      </c>
      <c r="D158" s="21"/>
      <c r="E158" s="19" t="s">
        <v>604</v>
      </c>
      <c r="F158" s="19" t="s">
        <v>359</v>
      </c>
      <c r="G158" s="19" t="s">
        <v>360</v>
      </c>
      <c r="H158" s="19" t="s">
        <v>619</v>
      </c>
      <c r="I158" s="19" t="s">
        <v>350</v>
      </c>
      <c r="J158" s="19" t="s">
        <v>351</v>
      </c>
      <c r="K158" s="19" t="s">
        <v>404</v>
      </c>
      <c r="L158" s="19" t="s">
        <v>353</v>
      </c>
      <c r="M158" s="19">
        <v>5</v>
      </c>
      <c r="N158" s="22"/>
      <c r="O158" s="22"/>
      <c r="P158" s="22"/>
      <c r="Q158" s="22"/>
      <c r="R158" s="22"/>
      <c r="S158" s="22"/>
      <c r="T158" s="22"/>
      <c r="U158" s="22"/>
      <c r="V158" s="22"/>
      <c r="W158" s="22"/>
      <c r="X158" s="22"/>
      <c r="Y158" s="22"/>
      <c r="Z158" s="22"/>
    </row>
    <row r="159" ht="37.5" customHeight="1" spans="1:26">
      <c r="A159" s="19" t="s">
        <v>317</v>
      </c>
      <c r="B159" s="19" t="s">
        <v>345</v>
      </c>
      <c r="C159" s="19" t="s">
        <v>272</v>
      </c>
      <c r="D159" s="7"/>
      <c r="E159" s="19" t="s">
        <v>604</v>
      </c>
      <c r="F159" s="19" t="s">
        <v>359</v>
      </c>
      <c r="G159" s="19" t="s">
        <v>360</v>
      </c>
      <c r="H159" s="19" t="s">
        <v>620</v>
      </c>
      <c r="I159" s="19" t="s">
        <v>350</v>
      </c>
      <c r="J159" s="19" t="s">
        <v>351</v>
      </c>
      <c r="K159" s="19" t="s">
        <v>518</v>
      </c>
      <c r="L159" s="19" t="s">
        <v>353</v>
      </c>
      <c r="M159" s="19">
        <v>5</v>
      </c>
      <c r="N159" s="22"/>
      <c r="O159" s="22"/>
      <c r="P159" s="22"/>
      <c r="Q159" s="22"/>
      <c r="R159" s="22"/>
      <c r="S159" s="22"/>
      <c r="T159" s="22"/>
      <c r="U159" s="22"/>
      <c r="V159" s="22"/>
      <c r="W159" s="22"/>
      <c r="X159" s="22"/>
      <c r="Y159" s="22"/>
      <c r="Z159" s="22"/>
    </row>
    <row r="160" ht="37.5" customHeight="1" spans="1:26">
      <c r="A160" s="19" t="s">
        <v>274</v>
      </c>
      <c r="B160" s="19" t="s">
        <v>345</v>
      </c>
      <c r="C160" s="19" t="s">
        <v>272</v>
      </c>
      <c r="D160" s="20">
        <v>5</v>
      </c>
      <c r="E160" s="19" t="s">
        <v>621</v>
      </c>
      <c r="F160" s="19" t="s">
        <v>359</v>
      </c>
      <c r="G160" s="19" t="s">
        <v>378</v>
      </c>
      <c r="H160" s="19" t="s">
        <v>622</v>
      </c>
      <c r="I160" s="19" t="s">
        <v>350</v>
      </c>
      <c r="J160" s="19" t="s">
        <v>351</v>
      </c>
      <c r="K160" s="19" t="s">
        <v>442</v>
      </c>
      <c r="L160" s="19" t="s">
        <v>400</v>
      </c>
      <c r="M160" s="19">
        <v>7</v>
      </c>
      <c r="N160" s="22"/>
      <c r="O160" s="22"/>
      <c r="P160" s="22"/>
      <c r="Q160" s="22"/>
      <c r="R160" s="22"/>
      <c r="S160" s="22"/>
      <c r="T160" s="22"/>
      <c r="U160" s="22"/>
      <c r="V160" s="22"/>
      <c r="W160" s="22"/>
      <c r="X160" s="22"/>
      <c r="Y160" s="22"/>
      <c r="Z160" s="22"/>
    </row>
    <row r="161" ht="37.5" customHeight="1" spans="1:26">
      <c r="A161" s="19" t="s">
        <v>274</v>
      </c>
      <c r="B161" s="19" t="s">
        <v>345</v>
      </c>
      <c r="C161" s="19" t="s">
        <v>272</v>
      </c>
      <c r="D161" s="21"/>
      <c r="E161" s="19" t="s">
        <v>621</v>
      </c>
      <c r="F161" s="19" t="s">
        <v>347</v>
      </c>
      <c r="G161" s="19" t="s">
        <v>348</v>
      </c>
      <c r="H161" s="19" t="s">
        <v>623</v>
      </c>
      <c r="I161" s="19" t="s">
        <v>350</v>
      </c>
      <c r="J161" s="19" t="s">
        <v>351</v>
      </c>
      <c r="K161" s="19" t="s">
        <v>518</v>
      </c>
      <c r="L161" s="19" t="s">
        <v>353</v>
      </c>
      <c r="M161" s="19">
        <v>10</v>
      </c>
      <c r="N161" s="22"/>
      <c r="O161" s="22"/>
      <c r="P161" s="22"/>
      <c r="Q161" s="22"/>
      <c r="R161" s="22"/>
      <c r="S161" s="22"/>
      <c r="T161" s="22"/>
      <c r="U161" s="22"/>
      <c r="V161" s="22"/>
      <c r="W161" s="22"/>
      <c r="X161" s="22"/>
      <c r="Y161" s="22"/>
      <c r="Z161" s="22"/>
    </row>
    <row r="162" ht="37.5" customHeight="1" spans="1:26">
      <c r="A162" s="19" t="s">
        <v>274</v>
      </c>
      <c r="B162" s="19" t="s">
        <v>345</v>
      </c>
      <c r="C162" s="19" t="s">
        <v>272</v>
      </c>
      <c r="D162" s="21"/>
      <c r="E162" s="19" t="s">
        <v>621</v>
      </c>
      <c r="F162" s="19" t="s">
        <v>354</v>
      </c>
      <c r="G162" s="19" t="s">
        <v>355</v>
      </c>
      <c r="H162" s="19" t="s">
        <v>624</v>
      </c>
      <c r="I162" s="19" t="s">
        <v>350</v>
      </c>
      <c r="J162" s="19" t="s">
        <v>351</v>
      </c>
      <c r="K162" s="19" t="s">
        <v>396</v>
      </c>
      <c r="L162" s="19" t="s">
        <v>415</v>
      </c>
      <c r="M162" s="19">
        <v>15</v>
      </c>
      <c r="N162" s="22"/>
      <c r="O162" s="22"/>
      <c r="P162" s="22"/>
      <c r="Q162" s="22"/>
      <c r="R162" s="22"/>
      <c r="S162" s="22"/>
      <c r="T162" s="22"/>
      <c r="U162" s="22"/>
      <c r="V162" s="22"/>
      <c r="W162" s="22"/>
      <c r="X162" s="22"/>
      <c r="Y162" s="22"/>
      <c r="Z162" s="22"/>
    </row>
    <row r="163" ht="37.5" customHeight="1" spans="1:26">
      <c r="A163" s="19" t="s">
        <v>274</v>
      </c>
      <c r="B163" s="19" t="s">
        <v>345</v>
      </c>
      <c r="C163" s="19" t="s">
        <v>272</v>
      </c>
      <c r="D163" s="21"/>
      <c r="E163" s="19" t="s">
        <v>621</v>
      </c>
      <c r="F163" s="19" t="s">
        <v>354</v>
      </c>
      <c r="G163" s="19" t="s">
        <v>363</v>
      </c>
      <c r="H163" s="19" t="s">
        <v>625</v>
      </c>
      <c r="I163" s="19" t="s">
        <v>357</v>
      </c>
      <c r="J163" s="19"/>
      <c r="K163" s="19" t="s">
        <v>457</v>
      </c>
      <c r="L163" s="19"/>
      <c r="M163" s="19">
        <v>15</v>
      </c>
      <c r="N163" s="22"/>
      <c r="O163" s="22"/>
      <c r="P163" s="22"/>
      <c r="Q163" s="22"/>
      <c r="R163" s="22"/>
      <c r="S163" s="22"/>
      <c r="T163" s="22"/>
      <c r="U163" s="22"/>
      <c r="V163" s="22"/>
      <c r="W163" s="22"/>
      <c r="X163" s="22"/>
      <c r="Y163" s="22"/>
      <c r="Z163" s="22"/>
    </row>
    <row r="164" ht="37.5" customHeight="1" spans="1:26">
      <c r="A164" s="19" t="s">
        <v>274</v>
      </c>
      <c r="B164" s="19" t="s">
        <v>345</v>
      </c>
      <c r="C164" s="19" t="s">
        <v>272</v>
      </c>
      <c r="D164" s="21"/>
      <c r="E164" s="19" t="s">
        <v>621</v>
      </c>
      <c r="F164" s="19" t="s">
        <v>359</v>
      </c>
      <c r="G164" s="19" t="s">
        <v>366</v>
      </c>
      <c r="H164" s="19" t="s">
        <v>626</v>
      </c>
      <c r="I164" s="19" t="s">
        <v>368</v>
      </c>
      <c r="J164" s="19" t="s">
        <v>369</v>
      </c>
      <c r="K164" s="19" t="s">
        <v>607</v>
      </c>
      <c r="L164" s="19" t="s">
        <v>424</v>
      </c>
      <c r="M164" s="19">
        <v>5</v>
      </c>
      <c r="N164" s="22"/>
      <c r="O164" s="22"/>
      <c r="P164" s="22"/>
      <c r="Q164" s="22"/>
      <c r="R164" s="22"/>
      <c r="S164" s="22"/>
      <c r="T164" s="22"/>
      <c r="U164" s="22"/>
      <c r="V164" s="22"/>
      <c r="W164" s="22"/>
      <c r="X164" s="22"/>
      <c r="Y164" s="22"/>
      <c r="Z164" s="22"/>
    </row>
    <row r="165" ht="37.5" customHeight="1" spans="1:26">
      <c r="A165" s="19" t="s">
        <v>274</v>
      </c>
      <c r="B165" s="19" t="s">
        <v>345</v>
      </c>
      <c r="C165" s="19" t="s">
        <v>272</v>
      </c>
      <c r="D165" s="21"/>
      <c r="E165" s="19" t="s">
        <v>621</v>
      </c>
      <c r="F165" s="19" t="s">
        <v>359</v>
      </c>
      <c r="G165" s="19" t="s">
        <v>378</v>
      </c>
      <c r="H165" s="19" t="s">
        <v>627</v>
      </c>
      <c r="I165" s="19" t="s">
        <v>368</v>
      </c>
      <c r="J165" s="19" t="s">
        <v>369</v>
      </c>
      <c r="K165" s="19" t="s">
        <v>406</v>
      </c>
      <c r="L165" s="19" t="s">
        <v>381</v>
      </c>
      <c r="M165" s="19">
        <v>8</v>
      </c>
      <c r="N165" s="22"/>
      <c r="O165" s="22"/>
      <c r="P165" s="22"/>
      <c r="Q165" s="22"/>
      <c r="R165" s="22"/>
      <c r="S165" s="22"/>
      <c r="T165" s="22"/>
      <c r="U165" s="22"/>
      <c r="V165" s="22"/>
      <c r="W165" s="22"/>
      <c r="X165" s="22"/>
      <c r="Y165" s="22"/>
      <c r="Z165" s="22"/>
    </row>
    <row r="166" ht="37.5" customHeight="1" spans="1:26">
      <c r="A166" s="19" t="s">
        <v>274</v>
      </c>
      <c r="B166" s="19" t="s">
        <v>345</v>
      </c>
      <c r="C166" s="19" t="s">
        <v>272</v>
      </c>
      <c r="D166" s="21"/>
      <c r="E166" s="19" t="s">
        <v>621</v>
      </c>
      <c r="F166" s="19" t="s">
        <v>359</v>
      </c>
      <c r="G166" s="19" t="s">
        <v>360</v>
      </c>
      <c r="H166" s="19" t="s">
        <v>628</v>
      </c>
      <c r="I166" s="19" t="s">
        <v>368</v>
      </c>
      <c r="J166" s="19" t="s">
        <v>369</v>
      </c>
      <c r="K166" s="19" t="s">
        <v>497</v>
      </c>
      <c r="L166" s="19" t="s">
        <v>498</v>
      </c>
      <c r="M166" s="19">
        <v>5</v>
      </c>
      <c r="N166" s="22"/>
      <c r="O166" s="22"/>
      <c r="P166" s="22"/>
      <c r="Q166" s="22"/>
      <c r="R166" s="22"/>
      <c r="S166" s="22"/>
      <c r="T166" s="22"/>
      <c r="U166" s="22"/>
      <c r="V166" s="22"/>
      <c r="W166" s="22"/>
      <c r="X166" s="22"/>
      <c r="Y166" s="22"/>
      <c r="Z166" s="22"/>
    </row>
    <row r="167" ht="37.5" customHeight="1" spans="1:26">
      <c r="A167" s="19" t="s">
        <v>274</v>
      </c>
      <c r="B167" s="19" t="s">
        <v>345</v>
      </c>
      <c r="C167" s="19" t="s">
        <v>272</v>
      </c>
      <c r="D167" s="21"/>
      <c r="E167" s="19" t="s">
        <v>621</v>
      </c>
      <c r="F167" s="19" t="s">
        <v>359</v>
      </c>
      <c r="G167" s="19" t="s">
        <v>360</v>
      </c>
      <c r="H167" s="19" t="s">
        <v>629</v>
      </c>
      <c r="I167" s="19" t="s">
        <v>368</v>
      </c>
      <c r="J167" s="19" t="s">
        <v>369</v>
      </c>
      <c r="K167" s="19" t="s">
        <v>578</v>
      </c>
      <c r="L167" s="19" t="s">
        <v>630</v>
      </c>
      <c r="M167" s="19">
        <v>5</v>
      </c>
      <c r="N167" s="22"/>
      <c r="O167" s="22"/>
      <c r="P167" s="22"/>
      <c r="Q167" s="22"/>
      <c r="R167" s="22"/>
      <c r="S167" s="22"/>
      <c r="T167" s="22"/>
      <c r="U167" s="22"/>
      <c r="V167" s="22"/>
      <c r="W167" s="22"/>
      <c r="X167" s="22"/>
      <c r="Y167" s="22"/>
      <c r="Z167" s="22"/>
    </row>
    <row r="168" ht="37.5" customHeight="1" spans="1:26">
      <c r="A168" s="19" t="s">
        <v>274</v>
      </c>
      <c r="B168" s="19" t="s">
        <v>345</v>
      </c>
      <c r="C168" s="19" t="s">
        <v>272</v>
      </c>
      <c r="D168" s="21"/>
      <c r="E168" s="19" t="s">
        <v>621</v>
      </c>
      <c r="F168" s="19" t="s">
        <v>359</v>
      </c>
      <c r="G168" s="19" t="s">
        <v>385</v>
      </c>
      <c r="H168" s="19" t="s">
        <v>631</v>
      </c>
      <c r="I168" s="19" t="s">
        <v>350</v>
      </c>
      <c r="J168" s="19" t="s">
        <v>351</v>
      </c>
      <c r="K168" s="19" t="s">
        <v>404</v>
      </c>
      <c r="L168" s="19" t="s">
        <v>353</v>
      </c>
      <c r="M168" s="19">
        <v>8</v>
      </c>
      <c r="N168" s="22"/>
      <c r="O168" s="22"/>
      <c r="P168" s="22"/>
      <c r="Q168" s="22"/>
      <c r="R168" s="22"/>
      <c r="S168" s="22"/>
      <c r="T168" s="22"/>
      <c r="U168" s="22"/>
      <c r="V168" s="22"/>
      <c r="W168" s="22"/>
      <c r="X168" s="22"/>
      <c r="Y168" s="22"/>
      <c r="Z168" s="22"/>
    </row>
    <row r="169" ht="37.5" customHeight="1" spans="1:26">
      <c r="A169" s="19" t="s">
        <v>274</v>
      </c>
      <c r="B169" s="19" t="s">
        <v>345</v>
      </c>
      <c r="C169" s="19" t="s">
        <v>272</v>
      </c>
      <c r="D169" s="21"/>
      <c r="E169" s="19" t="s">
        <v>621</v>
      </c>
      <c r="F169" s="19" t="s">
        <v>359</v>
      </c>
      <c r="G169" s="19" t="s">
        <v>385</v>
      </c>
      <c r="H169" s="19" t="s">
        <v>632</v>
      </c>
      <c r="I169" s="19" t="s">
        <v>350</v>
      </c>
      <c r="J169" s="19" t="s">
        <v>383</v>
      </c>
      <c r="K169" s="19" t="s">
        <v>384</v>
      </c>
      <c r="L169" s="19" t="s">
        <v>353</v>
      </c>
      <c r="M169" s="19">
        <v>7</v>
      </c>
      <c r="N169" s="22"/>
      <c r="O169" s="22"/>
      <c r="P169" s="22"/>
      <c r="Q169" s="22"/>
      <c r="R169" s="22"/>
      <c r="S169" s="22"/>
      <c r="T169" s="22"/>
      <c r="U169" s="22"/>
      <c r="V169" s="22"/>
      <c r="W169" s="22"/>
      <c r="X169" s="22"/>
      <c r="Y169" s="22"/>
      <c r="Z169" s="22"/>
    </row>
    <row r="170" ht="37.5" customHeight="1" spans="1:26">
      <c r="A170" s="19" t="s">
        <v>274</v>
      </c>
      <c r="B170" s="19" t="s">
        <v>345</v>
      </c>
      <c r="C170" s="19" t="s">
        <v>272</v>
      </c>
      <c r="D170" s="7"/>
      <c r="E170" s="19" t="s">
        <v>621</v>
      </c>
      <c r="F170" s="19" t="s">
        <v>359</v>
      </c>
      <c r="G170" s="19" t="s">
        <v>366</v>
      </c>
      <c r="H170" s="19" t="s">
        <v>633</v>
      </c>
      <c r="I170" s="19" t="s">
        <v>368</v>
      </c>
      <c r="J170" s="19" t="s">
        <v>369</v>
      </c>
      <c r="K170" s="19" t="s">
        <v>634</v>
      </c>
      <c r="L170" s="19" t="s">
        <v>493</v>
      </c>
      <c r="M170" s="19">
        <v>5</v>
      </c>
      <c r="N170" s="22"/>
      <c r="O170" s="22"/>
      <c r="P170" s="22"/>
      <c r="Q170" s="22"/>
      <c r="R170" s="22"/>
      <c r="S170" s="22"/>
      <c r="T170" s="22"/>
      <c r="U170" s="22"/>
      <c r="V170" s="22"/>
      <c r="W170" s="22"/>
      <c r="X170" s="22"/>
      <c r="Y170" s="22"/>
      <c r="Z170" s="22"/>
    </row>
    <row r="171" ht="37.5" customHeight="1" spans="1:26">
      <c r="A171" s="23" t="s">
        <v>317</v>
      </c>
      <c r="B171" s="23" t="s">
        <v>345</v>
      </c>
      <c r="C171" s="23" t="s">
        <v>272</v>
      </c>
      <c r="D171" s="24">
        <v>8</v>
      </c>
      <c r="E171" s="23" t="s">
        <v>604</v>
      </c>
      <c r="F171" s="23" t="s">
        <v>359</v>
      </c>
      <c r="G171" s="23" t="s">
        <v>385</v>
      </c>
      <c r="H171" s="23" t="s">
        <v>605</v>
      </c>
      <c r="I171" s="23" t="s">
        <v>350</v>
      </c>
      <c r="J171" s="23" t="s">
        <v>351</v>
      </c>
      <c r="K171" s="23" t="s">
        <v>518</v>
      </c>
      <c r="L171" s="23" t="s">
        <v>353</v>
      </c>
      <c r="M171" s="23">
        <v>7</v>
      </c>
      <c r="N171" s="27"/>
      <c r="O171" s="27"/>
      <c r="P171" s="27"/>
      <c r="Q171" s="27"/>
      <c r="R171" s="27"/>
      <c r="S171" s="27"/>
      <c r="T171" s="27"/>
      <c r="U171" s="27"/>
      <c r="V171" s="27"/>
      <c r="W171" s="27"/>
      <c r="X171" s="27"/>
      <c r="Y171" s="27"/>
      <c r="Z171" s="27"/>
    </row>
    <row r="172" ht="37.5" customHeight="1" spans="1:26">
      <c r="A172" s="23" t="s">
        <v>317</v>
      </c>
      <c r="B172" s="23" t="s">
        <v>345</v>
      </c>
      <c r="C172" s="23" t="s">
        <v>272</v>
      </c>
      <c r="D172" s="21"/>
      <c r="E172" s="23" t="s">
        <v>604</v>
      </c>
      <c r="F172" s="23" t="s">
        <v>359</v>
      </c>
      <c r="G172" s="23" t="s">
        <v>378</v>
      </c>
      <c r="H172" s="23" t="s">
        <v>606</v>
      </c>
      <c r="I172" s="23" t="s">
        <v>350</v>
      </c>
      <c r="J172" s="23" t="s">
        <v>351</v>
      </c>
      <c r="K172" s="23" t="s">
        <v>607</v>
      </c>
      <c r="L172" s="23" t="s">
        <v>381</v>
      </c>
      <c r="M172" s="23">
        <v>8</v>
      </c>
      <c r="N172" s="27"/>
      <c r="O172" s="27"/>
      <c r="P172" s="27"/>
      <c r="Q172" s="27"/>
      <c r="R172" s="27"/>
      <c r="S172" s="27"/>
      <c r="T172" s="27"/>
      <c r="U172" s="27"/>
      <c r="V172" s="27"/>
      <c r="W172" s="27"/>
      <c r="X172" s="27"/>
      <c r="Y172" s="27"/>
      <c r="Z172" s="27"/>
    </row>
    <row r="173" ht="37.5" customHeight="1" spans="1:26">
      <c r="A173" s="23" t="s">
        <v>317</v>
      </c>
      <c r="B173" s="23" t="s">
        <v>345</v>
      </c>
      <c r="C173" s="23" t="s">
        <v>272</v>
      </c>
      <c r="D173" s="21"/>
      <c r="E173" s="23" t="s">
        <v>604</v>
      </c>
      <c r="F173" s="23" t="s">
        <v>359</v>
      </c>
      <c r="G173" s="23" t="s">
        <v>385</v>
      </c>
      <c r="H173" s="23" t="s">
        <v>608</v>
      </c>
      <c r="I173" s="23" t="s">
        <v>350</v>
      </c>
      <c r="J173" s="23" t="s">
        <v>351</v>
      </c>
      <c r="K173" s="23" t="s">
        <v>404</v>
      </c>
      <c r="L173" s="23" t="s">
        <v>353</v>
      </c>
      <c r="M173" s="23">
        <v>8</v>
      </c>
      <c r="N173" s="27"/>
      <c r="O173" s="27"/>
      <c r="P173" s="27"/>
      <c r="Q173" s="27"/>
      <c r="R173" s="27"/>
      <c r="S173" s="27"/>
      <c r="T173" s="27"/>
      <c r="U173" s="27"/>
      <c r="V173" s="27"/>
      <c r="W173" s="27"/>
      <c r="X173" s="27"/>
      <c r="Y173" s="27"/>
      <c r="Z173" s="27"/>
    </row>
    <row r="174" ht="37.5" customHeight="1" spans="1:26">
      <c r="A174" s="23" t="s">
        <v>317</v>
      </c>
      <c r="B174" s="23" t="s">
        <v>345</v>
      </c>
      <c r="C174" s="23" t="s">
        <v>272</v>
      </c>
      <c r="D174" s="21"/>
      <c r="E174" s="23" t="s">
        <v>604</v>
      </c>
      <c r="F174" s="23" t="s">
        <v>354</v>
      </c>
      <c r="G174" s="23" t="s">
        <v>355</v>
      </c>
      <c r="H174" s="23" t="s">
        <v>609</v>
      </c>
      <c r="I174" s="23" t="s">
        <v>350</v>
      </c>
      <c r="J174" s="23" t="s">
        <v>351</v>
      </c>
      <c r="K174" s="23" t="s">
        <v>396</v>
      </c>
      <c r="L174" s="23" t="s">
        <v>415</v>
      </c>
      <c r="M174" s="23">
        <v>10</v>
      </c>
      <c r="N174" s="27"/>
      <c r="O174" s="27"/>
      <c r="P174" s="27"/>
      <c r="Q174" s="27"/>
      <c r="R174" s="27"/>
      <c r="S174" s="27"/>
      <c r="T174" s="27"/>
      <c r="U174" s="27"/>
      <c r="V174" s="27"/>
      <c r="W174" s="27"/>
      <c r="X174" s="27"/>
      <c r="Y174" s="27"/>
      <c r="Z174" s="27"/>
    </row>
    <row r="175" ht="37.5" customHeight="1" spans="1:26">
      <c r="A175" s="23" t="s">
        <v>317</v>
      </c>
      <c r="B175" s="23" t="s">
        <v>345</v>
      </c>
      <c r="C175" s="23" t="s">
        <v>272</v>
      </c>
      <c r="D175" s="21"/>
      <c r="E175" s="23" t="s">
        <v>604</v>
      </c>
      <c r="F175" s="23" t="s">
        <v>347</v>
      </c>
      <c r="G175" s="23" t="s">
        <v>348</v>
      </c>
      <c r="H175" s="23" t="s">
        <v>610</v>
      </c>
      <c r="I175" s="23" t="s">
        <v>350</v>
      </c>
      <c r="J175" s="23" t="s">
        <v>351</v>
      </c>
      <c r="K175" s="23" t="s">
        <v>352</v>
      </c>
      <c r="L175" s="23" t="s">
        <v>353</v>
      </c>
      <c r="M175" s="23">
        <v>10</v>
      </c>
      <c r="N175" s="27"/>
      <c r="O175" s="27"/>
      <c r="P175" s="27"/>
      <c r="Q175" s="27"/>
      <c r="R175" s="27"/>
      <c r="S175" s="27"/>
      <c r="T175" s="27"/>
      <c r="U175" s="27"/>
      <c r="V175" s="27"/>
      <c r="W175" s="27"/>
      <c r="X175" s="27"/>
      <c r="Y175" s="27"/>
      <c r="Z175" s="27"/>
    </row>
    <row r="176" ht="37.5" customHeight="1" spans="1:26">
      <c r="A176" s="23" t="s">
        <v>317</v>
      </c>
      <c r="B176" s="23" t="s">
        <v>345</v>
      </c>
      <c r="C176" s="23" t="s">
        <v>272</v>
      </c>
      <c r="D176" s="21"/>
      <c r="E176" s="23" t="s">
        <v>604</v>
      </c>
      <c r="F176" s="23" t="s">
        <v>354</v>
      </c>
      <c r="G176" s="23" t="s">
        <v>363</v>
      </c>
      <c r="H176" s="23" t="s">
        <v>611</v>
      </c>
      <c r="I176" s="23" t="s">
        <v>357</v>
      </c>
      <c r="J176" s="23"/>
      <c r="K176" s="23" t="s">
        <v>358</v>
      </c>
      <c r="L176" s="23"/>
      <c r="M176" s="23">
        <v>10</v>
      </c>
      <c r="N176" s="27"/>
      <c r="O176" s="27"/>
      <c r="P176" s="27"/>
      <c r="Q176" s="27"/>
      <c r="R176" s="27"/>
      <c r="S176" s="27"/>
      <c r="T176" s="27"/>
      <c r="U176" s="27"/>
      <c r="V176" s="27"/>
      <c r="W176" s="27"/>
      <c r="X176" s="27"/>
      <c r="Y176" s="27"/>
      <c r="Z176" s="27"/>
    </row>
    <row r="177" ht="37.5" customHeight="1" spans="1:26">
      <c r="A177" s="23" t="s">
        <v>317</v>
      </c>
      <c r="B177" s="23" t="s">
        <v>345</v>
      </c>
      <c r="C177" s="23" t="s">
        <v>272</v>
      </c>
      <c r="D177" s="21"/>
      <c r="E177" s="23" t="s">
        <v>604</v>
      </c>
      <c r="F177" s="23" t="s">
        <v>359</v>
      </c>
      <c r="G177" s="23" t="s">
        <v>378</v>
      </c>
      <c r="H177" s="23" t="s">
        <v>612</v>
      </c>
      <c r="I177" s="23" t="s">
        <v>350</v>
      </c>
      <c r="J177" s="23" t="s">
        <v>351</v>
      </c>
      <c r="K177" s="23" t="s">
        <v>613</v>
      </c>
      <c r="L177" s="23" t="s">
        <v>435</v>
      </c>
      <c r="M177" s="23">
        <v>7</v>
      </c>
      <c r="N177" s="27"/>
      <c r="O177" s="27"/>
      <c r="P177" s="27"/>
      <c r="Q177" s="27"/>
      <c r="R177" s="27"/>
      <c r="S177" s="27"/>
      <c r="T177" s="27"/>
      <c r="U177" s="27"/>
      <c r="V177" s="27"/>
      <c r="W177" s="27"/>
      <c r="X177" s="27"/>
      <c r="Y177" s="27"/>
      <c r="Z177" s="27"/>
    </row>
    <row r="178" ht="37.5" customHeight="1" spans="1:26">
      <c r="A178" s="23" t="s">
        <v>317</v>
      </c>
      <c r="B178" s="23" t="s">
        <v>345</v>
      </c>
      <c r="C178" s="23" t="s">
        <v>272</v>
      </c>
      <c r="D178" s="21"/>
      <c r="E178" s="23" t="s">
        <v>604</v>
      </c>
      <c r="F178" s="23" t="s">
        <v>359</v>
      </c>
      <c r="G178" s="23" t="s">
        <v>366</v>
      </c>
      <c r="H178" s="23" t="s">
        <v>614</v>
      </c>
      <c r="I178" s="23" t="s">
        <v>368</v>
      </c>
      <c r="J178" s="23" t="s">
        <v>369</v>
      </c>
      <c r="K178" s="23" t="s">
        <v>615</v>
      </c>
      <c r="L178" s="23" t="s">
        <v>472</v>
      </c>
      <c r="M178" s="23">
        <v>3</v>
      </c>
      <c r="N178" s="27"/>
      <c r="O178" s="27"/>
      <c r="P178" s="27"/>
      <c r="Q178" s="27"/>
      <c r="R178" s="27"/>
      <c r="S178" s="27"/>
      <c r="T178" s="27"/>
      <c r="U178" s="27"/>
      <c r="V178" s="27"/>
      <c r="W178" s="27"/>
      <c r="X178" s="27"/>
      <c r="Y178" s="27"/>
      <c r="Z178" s="27"/>
    </row>
    <row r="179" ht="37.5" customHeight="1" spans="1:26">
      <c r="A179" s="23" t="s">
        <v>317</v>
      </c>
      <c r="B179" s="23" t="s">
        <v>345</v>
      </c>
      <c r="C179" s="23" t="s">
        <v>272</v>
      </c>
      <c r="D179" s="21"/>
      <c r="E179" s="23" t="s">
        <v>604</v>
      </c>
      <c r="F179" s="23" t="s">
        <v>359</v>
      </c>
      <c r="G179" s="23" t="s">
        <v>366</v>
      </c>
      <c r="H179" s="23" t="s">
        <v>616</v>
      </c>
      <c r="I179" s="23" t="s">
        <v>368</v>
      </c>
      <c r="J179" s="23" t="s">
        <v>369</v>
      </c>
      <c r="K179" s="23" t="s">
        <v>573</v>
      </c>
      <c r="L179" s="23" t="s">
        <v>472</v>
      </c>
      <c r="M179" s="23">
        <v>3</v>
      </c>
      <c r="N179" s="27"/>
      <c r="O179" s="27"/>
      <c r="P179" s="27"/>
      <c r="Q179" s="27"/>
      <c r="R179" s="27"/>
      <c r="S179" s="27"/>
      <c r="T179" s="27"/>
      <c r="U179" s="27"/>
      <c r="V179" s="27"/>
      <c r="W179" s="27"/>
      <c r="X179" s="27"/>
      <c r="Y179" s="27"/>
      <c r="Z179" s="27"/>
    </row>
    <row r="180" ht="37.5" customHeight="1" spans="1:26">
      <c r="A180" s="23" t="s">
        <v>317</v>
      </c>
      <c r="B180" s="23" t="s">
        <v>345</v>
      </c>
      <c r="C180" s="23" t="s">
        <v>272</v>
      </c>
      <c r="D180" s="21"/>
      <c r="E180" s="23" t="s">
        <v>604</v>
      </c>
      <c r="F180" s="23" t="s">
        <v>359</v>
      </c>
      <c r="G180" s="23" t="s">
        <v>366</v>
      </c>
      <c r="H180" s="23" t="s">
        <v>617</v>
      </c>
      <c r="I180" s="23" t="s">
        <v>368</v>
      </c>
      <c r="J180" s="23" t="s">
        <v>369</v>
      </c>
      <c r="K180" s="23" t="s">
        <v>566</v>
      </c>
      <c r="L180" s="23" t="s">
        <v>472</v>
      </c>
      <c r="M180" s="23">
        <v>4</v>
      </c>
      <c r="N180" s="27"/>
      <c r="O180" s="27"/>
      <c r="P180" s="27"/>
      <c r="Q180" s="27"/>
      <c r="R180" s="27"/>
      <c r="S180" s="27"/>
      <c r="T180" s="27"/>
      <c r="U180" s="27"/>
      <c r="V180" s="27"/>
      <c r="W180" s="27"/>
      <c r="X180" s="27"/>
      <c r="Y180" s="27"/>
      <c r="Z180" s="27"/>
    </row>
    <row r="181" ht="37.5" customHeight="1" spans="1:26">
      <c r="A181" s="23" t="s">
        <v>317</v>
      </c>
      <c r="B181" s="23" t="s">
        <v>345</v>
      </c>
      <c r="C181" s="23" t="s">
        <v>272</v>
      </c>
      <c r="D181" s="21"/>
      <c r="E181" s="23" t="s">
        <v>604</v>
      </c>
      <c r="F181" s="23" t="s">
        <v>354</v>
      </c>
      <c r="G181" s="23" t="s">
        <v>363</v>
      </c>
      <c r="H181" s="23" t="s">
        <v>618</v>
      </c>
      <c r="I181" s="23" t="s">
        <v>357</v>
      </c>
      <c r="J181" s="23"/>
      <c r="K181" s="23" t="s">
        <v>358</v>
      </c>
      <c r="L181" s="23"/>
      <c r="M181" s="23">
        <v>10</v>
      </c>
      <c r="N181" s="27"/>
      <c r="O181" s="27"/>
      <c r="P181" s="27"/>
      <c r="Q181" s="27"/>
      <c r="R181" s="27"/>
      <c r="S181" s="27"/>
      <c r="T181" s="27"/>
      <c r="U181" s="27"/>
      <c r="V181" s="27"/>
      <c r="W181" s="27"/>
      <c r="X181" s="27"/>
      <c r="Y181" s="27"/>
      <c r="Z181" s="27"/>
    </row>
    <row r="182" ht="37.5" customHeight="1" spans="1:26">
      <c r="A182" s="23" t="s">
        <v>317</v>
      </c>
      <c r="B182" s="23" t="s">
        <v>345</v>
      </c>
      <c r="C182" s="23" t="s">
        <v>272</v>
      </c>
      <c r="D182" s="21"/>
      <c r="E182" s="23" t="s">
        <v>604</v>
      </c>
      <c r="F182" s="23" t="s">
        <v>359</v>
      </c>
      <c r="G182" s="23" t="s">
        <v>360</v>
      </c>
      <c r="H182" s="23" t="s">
        <v>619</v>
      </c>
      <c r="I182" s="23" t="s">
        <v>350</v>
      </c>
      <c r="J182" s="23" t="s">
        <v>351</v>
      </c>
      <c r="K182" s="23" t="s">
        <v>404</v>
      </c>
      <c r="L182" s="23" t="s">
        <v>353</v>
      </c>
      <c r="M182" s="23">
        <v>5</v>
      </c>
      <c r="N182" s="27"/>
      <c r="O182" s="27"/>
      <c r="P182" s="27"/>
      <c r="Q182" s="27"/>
      <c r="R182" s="27"/>
      <c r="S182" s="27"/>
      <c r="T182" s="27"/>
      <c r="U182" s="27"/>
      <c r="V182" s="27"/>
      <c r="W182" s="27"/>
      <c r="X182" s="27"/>
      <c r="Y182" s="27"/>
      <c r="Z182" s="27"/>
    </row>
    <row r="183" ht="37.5" customHeight="1" spans="1:26">
      <c r="A183" s="23" t="s">
        <v>635</v>
      </c>
      <c r="B183" s="23" t="s">
        <v>345</v>
      </c>
      <c r="C183" s="23" t="s">
        <v>272</v>
      </c>
      <c r="D183" s="7"/>
      <c r="E183" s="23" t="s">
        <v>604</v>
      </c>
      <c r="F183" s="23" t="s">
        <v>359</v>
      </c>
      <c r="G183" s="23" t="s">
        <v>360</v>
      </c>
      <c r="H183" s="23" t="s">
        <v>620</v>
      </c>
      <c r="I183" s="23" t="s">
        <v>350</v>
      </c>
      <c r="J183" s="23" t="s">
        <v>351</v>
      </c>
      <c r="K183" s="23" t="s">
        <v>518</v>
      </c>
      <c r="L183" s="23" t="s">
        <v>353</v>
      </c>
      <c r="M183" s="23">
        <v>5</v>
      </c>
      <c r="N183" s="27"/>
      <c r="O183" s="27"/>
      <c r="P183" s="27"/>
      <c r="Q183" s="27"/>
      <c r="R183" s="27"/>
      <c r="S183" s="27"/>
      <c r="T183" s="27"/>
      <c r="U183" s="27"/>
      <c r="V183" s="27"/>
      <c r="W183" s="27"/>
      <c r="X183" s="27"/>
      <c r="Y183" s="27"/>
      <c r="Z183" s="27"/>
    </row>
    <row r="184" s="18" customFormat="1" ht="56.95" customHeight="1" spans="1:13">
      <c r="A184" s="23" t="s">
        <v>277</v>
      </c>
      <c r="B184" s="23" t="s">
        <v>345</v>
      </c>
      <c r="C184" s="23" t="s">
        <v>272</v>
      </c>
      <c r="D184" s="25">
        <v>9</v>
      </c>
      <c r="E184" s="26" t="s">
        <v>636</v>
      </c>
      <c r="F184" s="26" t="s">
        <v>347</v>
      </c>
      <c r="G184" s="26" t="s">
        <v>348</v>
      </c>
      <c r="H184" s="26" t="s">
        <v>637</v>
      </c>
      <c r="I184" s="26" t="s">
        <v>350</v>
      </c>
      <c r="J184" s="26" t="s">
        <v>351</v>
      </c>
      <c r="K184" s="26" t="s">
        <v>501</v>
      </c>
      <c r="L184" s="26" t="s">
        <v>353</v>
      </c>
      <c r="M184" s="26">
        <v>10</v>
      </c>
    </row>
    <row r="185" s="18" customFormat="1" ht="56.95" customHeight="1" spans="1:13">
      <c r="A185" s="23" t="s">
        <v>277</v>
      </c>
      <c r="B185" s="23" t="s">
        <v>345</v>
      </c>
      <c r="C185" s="23" t="s">
        <v>272</v>
      </c>
      <c r="D185" s="25"/>
      <c r="E185" s="26"/>
      <c r="F185" s="26" t="s">
        <v>354</v>
      </c>
      <c r="G185" s="26" t="s">
        <v>355</v>
      </c>
      <c r="H185" s="26" t="s">
        <v>638</v>
      </c>
      <c r="I185" s="26" t="s">
        <v>357</v>
      </c>
      <c r="J185" s="26"/>
      <c r="K185" s="26" t="s">
        <v>639</v>
      </c>
      <c r="L185" s="26"/>
      <c r="M185" s="26">
        <v>10</v>
      </c>
    </row>
    <row r="186" s="18" customFormat="1" ht="56.95" customHeight="1" spans="1:13">
      <c r="A186" s="23" t="s">
        <v>277</v>
      </c>
      <c r="B186" s="23" t="s">
        <v>345</v>
      </c>
      <c r="C186" s="23" t="s">
        <v>272</v>
      </c>
      <c r="D186" s="25"/>
      <c r="E186" s="26"/>
      <c r="F186" s="26"/>
      <c r="G186" s="26" t="s">
        <v>421</v>
      </c>
      <c r="H186" s="26" t="s">
        <v>640</v>
      </c>
      <c r="I186" s="26" t="s">
        <v>357</v>
      </c>
      <c r="J186" s="26"/>
      <c r="K186" s="26" t="s">
        <v>639</v>
      </c>
      <c r="L186" s="26"/>
      <c r="M186" s="26">
        <v>10</v>
      </c>
    </row>
    <row r="187" s="18" customFormat="1" ht="56.95" customHeight="1" spans="1:13">
      <c r="A187" s="23" t="s">
        <v>277</v>
      </c>
      <c r="B187" s="23" t="s">
        <v>345</v>
      </c>
      <c r="C187" s="23" t="s">
        <v>272</v>
      </c>
      <c r="D187" s="25"/>
      <c r="E187" s="26"/>
      <c r="F187" s="26"/>
      <c r="G187" s="26" t="s">
        <v>363</v>
      </c>
      <c r="H187" s="26" t="s">
        <v>411</v>
      </c>
      <c r="I187" s="26" t="s">
        <v>357</v>
      </c>
      <c r="J187" s="26"/>
      <c r="K187" s="26" t="s">
        <v>639</v>
      </c>
      <c r="L187" s="26"/>
      <c r="M187" s="26">
        <v>10</v>
      </c>
    </row>
    <row r="188" s="18" customFormat="1" ht="56.95" customHeight="1" spans="1:13">
      <c r="A188" s="23" t="s">
        <v>277</v>
      </c>
      <c r="B188" s="23" t="s">
        <v>345</v>
      </c>
      <c r="C188" s="23" t="s">
        <v>272</v>
      </c>
      <c r="D188" s="25"/>
      <c r="E188" s="26"/>
      <c r="F188" s="26" t="s">
        <v>359</v>
      </c>
      <c r="G188" s="26" t="s">
        <v>366</v>
      </c>
      <c r="H188" s="26" t="s">
        <v>641</v>
      </c>
      <c r="I188" s="26" t="s">
        <v>368</v>
      </c>
      <c r="J188" s="26" t="s">
        <v>369</v>
      </c>
      <c r="K188" s="26" t="s">
        <v>642</v>
      </c>
      <c r="L188" s="26" t="s">
        <v>472</v>
      </c>
      <c r="M188" s="26">
        <v>5</v>
      </c>
    </row>
    <row r="189" s="18" customFormat="1" ht="56.95" customHeight="1" spans="1:13">
      <c r="A189" s="23" t="s">
        <v>277</v>
      </c>
      <c r="B189" s="23" t="s">
        <v>345</v>
      </c>
      <c r="C189" s="23" t="s">
        <v>272</v>
      </c>
      <c r="D189" s="25"/>
      <c r="E189" s="26"/>
      <c r="F189" s="26"/>
      <c r="G189" s="26"/>
      <c r="H189" s="26" t="s">
        <v>643</v>
      </c>
      <c r="I189" s="26" t="s">
        <v>368</v>
      </c>
      <c r="J189" s="26" t="s">
        <v>369</v>
      </c>
      <c r="K189" s="26" t="s">
        <v>642</v>
      </c>
      <c r="L189" s="26" t="s">
        <v>472</v>
      </c>
      <c r="M189" s="26">
        <v>5</v>
      </c>
    </row>
    <row r="190" s="18" customFormat="1" ht="56.95" customHeight="1" spans="1:13">
      <c r="A190" s="23" t="s">
        <v>277</v>
      </c>
      <c r="B190" s="23" t="s">
        <v>345</v>
      </c>
      <c r="C190" s="23" t="s">
        <v>272</v>
      </c>
      <c r="D190" s="25"/>
      <c r="E190" s="26"/>
      <c r="F190" s="26"/>
      <c r="G190" s="26" t="s">
        <v>360</v>
      </c>
      <c r="H190" s="26" t="s">
        <v>644</v>
      </c>
      <c r="I190" s="26" t="s">
        <v>350</v>
      </c>
      <c r="J190" s="26" t="s">
        <v>351</v>
      </c>
      <c r="K190" s="26" t="s">
        <v>518</v>
      </c>
      <c r="L190" s="26" t="s">
        <v>353</v>
      </c>
      <c r="M190" s="26">
        <v>5</v>
      </c>
    </row>
    <row r="191" s="18" customFormat="1" ht="56.95" customHeight="1" spans="1:13">
      <c r="A191" s="23" t="s">
        <v>277</v>
      </c>
      <c r="B191" s="23" t="s">
        <v>345</v>
      </c>
      <c r="C191" s="23" t="s">
        <v>272</v>
      </c>
      <c r="D191" s="25"/>
      <c r="E191" s="26"/>
      <c r="F191" s="26"/>
      <c r="G191" s="26"/>
      <c r="H191" s="26" t="s">
        <v>645</v>
      </c>
      <c r="I191" s="26" t="s">
        <v>357</v>
      </c>
      <c r="J191" s="26"/>
      <c r="K191" s="26" t="s">
        <v>646</v>
      </c>
      <c r="L191" s="26"/>
      <c r="M191" s="26">
        <v>5</v>
      </c>
    </row>
    <row r="192" s="18" customFormat="1" ht="56.95" customHeight="1" spans="1:13">
      <c r="A192" s="23" t="s">
        <v>277</v>
      </c>
      <c r="B192" s="23" t="s">
        <v>345</v>
      </c>
      <c r="C192" s="23" t="s">
        <v>272</v>
      </c>
      <c r="D192" s="25"/>
      <c r="E192" s="26"/>
      <c r="F192" s="26"/>
      <c r="G192" s="26" t="s">
        <v>385</v>
      </c>
      <c r="H192" s="26" t="s">
        <v>647</v>
      </c>
      <c r="I192" s="26" t="s">
        <v>350</v>
      </c>
      <c r="J192" s="26" t="s">
        <v>383</v>
      </c>
      <c r="K192" s="26" t="s">
        <v>384</v>
      </c>
      <c r="L192" s="26" t="s">
        <v>353</v>
      </c>
      <c r="M192" s="26">
        <v>5</v>
      </c>
    </row>
    <row r="193" s="18" customFormat="1" ht="56.95" customHeight="1" spans="1:13">
      <c r="A193" s="23" t="s">
        <v>277</v>
      </c>
      <c r="B193" s="23" t="s">
        <v>345</v>
      </c>
      <c r="C193" s="23" t="s">
        <v>272</v>
      </c>
      <c r="D193" s="25"/>
      <c r="E193" s="26"/>
      <c r="F193" s="26"/>
      <c r="G193" s="26"/>
      <c r="H193" s="26" t="s">
        <v>648</v>
      </c>
      <c r="I193" s="26" t="s">
        <v>357</v>
      </c>
      <c r="J193" s="26"/>
      <c r="K193" s="26" t="s">
        <v>649</v>
      </c>
      <c r="L193" s="26"/>
      <c r="M193" s="26">
        <v>10</v>
      </c>
    </row>
    <row r="194" s="18" customFormat="1" ht="56.95" customHeight="1" spans="1:13">
      <c r="A194" s="23" t="s">
        <v>277</v>
      </c>
      <c r="B194" s="23" t="s">
        <v>345</v>
      </c>
      <c r="C194" s="23" t="s">
        <v>272</v>
      </c>
      <c r="D194" s="25"/>
      <c r="E194" s="26"/>
      <c r="F194" s="26"/>
      <c r="G194" s="26" t="s">
        <v>378</v>
      </c>
      <c r="H194" s="26" t="s">
        <v>650</v>
      </c>
      <c r="I194" s="26" t="s">
        <v>368</v>
      </c>
      <c r="J194" s="26" t="s">
        <v>369</v>
      </c>
      <c r="K194" s="26" t="s">
        <v>651</v>
      </c>
      <c r="L194" s="26" t="s">
        <v>652</v>
      </c>
      <c r="M194" s="26">
        <v>5</v>
      </c>
    </row>
    <row r="195" s="18" customFormat="1" ht="56.95" customHeight="1" spans="1:13">
      <c r="A195" s="23" t="s">
        <v>277</v>
      </c>
      <c r="B195" s="23" t="s">
        <v>345</v>
      </c>
      <c r="C195" s="23" t="s">
        <v>272</v>
      </c>
      <c r="D195" s="25"/>
      <c r="E195" s="26"/>
      <c r="F195" s="26"/>
      <c r="G195" s="26"/>
      <c r="H195" s="26" t="s">
        <v>653</v>
      </c>
      <c r="I195" s="26" t="s">
        <v>350</v>
      </c>
      <c r="J195" s="26" t="s">
        <v>383</v>
      </c>
      <c r="K195" s="26" t="s">
        <v>406</v>
      </c>
      <c r="L195" s="26" t="s">
        <v>400</v>
      </c>
      <c r="M195" s="26">
        <v>10</v>
      </c>
    </row>
    <row r="196" s="18" customFormat="1" ht="56.95" customHeight="1" spans="1:13">
      <c r="A196" s="28" t="s">
        <v>279</v>
      </c>
      <c r="B196" s="23" t="s">
        <v>345</v>
      </c>
      <c r="C196" s="23" t="s">
        <v>272</v>
      </c>
      <c r="D196" s="25">
        <v>227.4</v>
      </c>
      <c r="E196" s="26" t="s">
        <v>654</v>
      </c>
      <c r="F196" s="26" t="s">
        <v>347</v>
      </c>
      <c r="G196" s="26" t="s">
        <v>348</v>
      </c>
      <c r="H196" s="26" t="s">
        <v>655</v>
      </c>
      <c r="I196" s="26" t="s">
        <v>357</v>
      </c>
      <c r="J196" s="26"/>
      <c r="K196" s="26" t="s">
        <v>358</v>
      </c>
      <c r="L196" s="26"/>
      <c r="M196" s="26">
        <v>10</v>
      </c>
    </row>
    <row r="197" s="18" customFormat="1" ht="56.95" customHeight="1" spans="1:13">
      <c r="A197" s="28" t="s">
        <v>279</v>
      </c>
      <c r="B197" s="23" t="s">
        <v>345</v>
      </c>
      <c r="C197" s="23" t="s">
        <v>272</v>
      </c>
      <c r="D197" s="25"/>
      <c r="E197" s="26"/>
      <c r="F197" s="26" t="s">
        <v>354</v>
      </c>
      <c r="G197" s="26" t="s">
        <v>355</v>
      </c>
      <c r="H197" s="26" t="s">
        <v>656</v>
      </c>
      <c r="I197" s="26" t="s">
        <v>350</v>
      </c>
      <c r="J197" s="26" t="s">
        <v>351</v>
      </c>
      <c r="K197" s="26" t="s">
        <v>406</v>
      </c>
      <c r="L197" s="26" t="s">
        <v>415</v>
      </c>
      <c r="M197" s="26">
        <v>5</v>
      </c>
    </row>
    <row r="198" s="18" customFormat="1" ht="56.95" customHeight="1" spans="1:13">
      <c r="A198" s="28" t="s">
        <v>279</v>
      </c>
      <c r="B198" s="23" t="s">
        <v>345</v>
      </c>
      <c r="C198" s="23" t="s">
        <v>272</v>
      </c>
      <c r="D198" s="25"/>
      <c r="E198" s="26"/>
      <c r="F198" s="26"/>
      <c r="G198" s="26" t="s">
        <v>421</v>
      </c>
      <c r="H198" s="26" t="s">
        <v>657</v>
      </c>
      <c r="I198" s="26" t="s">
        <v>357</v>
      </c>
      <c r="J198" s="26"/>
      <c r="K198" s="26" t="s">
        <v>358</v>
      </c>
      <c r="L198" s="26"/>
      <c r="M198" s="26">
        <v>5</v>
      </c>
    </row>
    <row r="199" s="18" customFormat="1" ht="56.95" customHeight="1" spans="1:13">
      <c r="A199" s="28" t="s">
        <v>279</v>
      </c>
      <c r="B199" s="23" t="s">
        <v>345</v>
      </c>
      <c r="C199" s="23" t="s">
        <v>272</v>
      </c>
      <c r="D199" s="25"/>
      <c r="E199" s="26"/>
      <c r="F199" s="26"/>
      <c r="G199" s="26" t="s">
        <v>363</v>
      </c>
      <c r="H199" s="26" t="s">
        <v>658</v>
      </c>
      <c r="I199" s="26" t="s">
        <v>357</v>
      </c>
      <c r="J199" s="26"/>
      <c r="K199" s="26" t="s">
        <v>358</v>
      </c>
      <c r="L199" s="26"/>
      <c r="M199" s="26">
        <v>5</v>
      </c>
    </row>
    <row r="200" s="18" customFormat="1" ht="56.95" customHeight="1" spans="1:13">
      <c r="A200" s="28" t="s">
        <v>279</v>
      </c>
      <c r="B200" s="23" t="s">
        <v>345</v>
      </c>
      <c r="C200" s="23" t="s">
        <v>272</v>
      </c>
      <c r="D200" s="25"/>
      <c r="E200" s="26"/>
      <c r="F200" s="26"/>
      <c r="G200" s="26"/>
      <c r="H200" s="26" t="s">
        <v>602</v>
      </c>
      <c r="I200" s="26" t="s">
        <v>357</v>
      </c>
      <c r="J200" s="26"/>
      <c r="K200" s="26" t="s">
        <v>358</v>
      </c>
      <c r="L200" s="26"/>
      <c r="M200" s="26">
        <v>5</v>
      </c>
    </row>
    <row r="201" s="18" customFormat="1" ht="56.95" customHeight="1" spans="1:13">
      <c r="A201" s="28" t="s">
        <v>279</v>
      </c>
      <c r="B201" s="23" t="s">
        <v>345</v>
      </c>
      <c r="C201" s="23" t="s">
        <v>272</v>
      </c>
      <c r="D201" s="25"/>
      <c r="E201" s="26"/>
      <c r="F201" s="26"/>
      <c r="G201" s="26" t="s">
        <v>659</v>
      </c>
      <c r="H201" s="26" t="s">
        <v>660</v>
      </c>
      <c r="I201" s="26" t="s">
        <v>357</v>
      </c>
      <c r="J201" s="26"/>
      <c r="K201" s="26" t="s">
        <v>661</v>
      </c>
      <c r="L201" s="26"/>
      <c r="M201" s="26">
        <v>5</v>
      </c>
    </row>
    <row r="202" s="18" customFormat="1" ht="56.95" customHeight="1" spans="1:13">
      <c r="A202" s="28" t="s">
        <v>279</v>
      </c>
      <c r="B202" s="23" t="s">
        <v>345</v>
      </c>
      <c r="C202" s="23" t="s">
        <v>272</v>
      </c>
      <c r="D202" s="25"/>
      <c r="E202" s="26"/>
      <c r="F202" s="26"/>
      <c r="G202" s="26"/>
      <c r="H202" s="26" t="s">
        <v>662</v>
      </c>
      <c r="I202" s="26" t="s">
        <v>357</v>
      </c>
      <c r="J202" s="26"/>
      <c r="K202" s="26" t="s">
        <v>358</v>
      </c>
      <c r="L202" s="26"/>
      <c r="M202" s="26">
        <v>5</v>
      </c>
    </row>
    <row r="203" s="18" customFormat="1" ht="56.95" customHeight="1" spans="1:13">
      <c r="A203" s="28" t="s">
        <v>279</v>
      </c>
      <c r="B203" s="23" t="s">
        <v>345</v>
      </c>
      <c r="C203" s="23" t="s">
        <v>272</v>
      </c>
      <c r="D203" s="25"/>
      <c r="E203" s="26"/>
      <c r="F203" s="26" t="s">
        <v>359</v>
      </c>
      <c r="G203" s="26" t="s">
        <v>366</v>
      </c>
      <c r="H203" s="26" t="s">
        <v>663</v>
      </c>
      <c r="I203" s="26" t="s">
        <v>368</v>
      </c>
      <c r="J203" s="26" t="s">
        <v>369</v>
      </c>
      <c r="K203" s="26" t="s">
        <v>664</v>
      </c>
      <c r="L203" s="26" t="s">
        <v>472</v>
      </c>
      <c r="M203" s="26">
        <v>5</v>
      </c>
    </row>
    <row r="204" s="18" customFormat="1" ht="56.95" customHeight="1" spans="1:13">
      <c r="A204" s="28" t="s">
        <v>279</v>
      </c>
      <c r="B204" s="23" t="s">
        <v>345</v>
      </c>
      <c r="C204" s="23" t="s">
        <v>272</v>
      </c>
      <c r="D204" s="25"/>
      <c r="E204" s="26"/>
      <c r="F204" s="26"/>
      <c r="G204" s="26"/>
      <c r="H204" s="26" t="s">
        <v>665</v>
      </c>
      <c r="I204" s="26" t="s">
        <v>357</v>
      </c>
      <c r="J204" s="26"/>
      <c r="K204" s="26" t="s">
        <v>666</v>
      </c>
      <c r="L204" s="26"/>
      <c r="M204" s="26">
        <v>5</v>
      </c>
    </row>
    <row r="205" s="18" customFormat="1" ht="56.95" customHeight="1" spans="1:13">
      <c r="A205" s="28" t="s">
        <v>279</v>
      </c>
      <c r="B205" s="23" t="s">
        <v>345</v>
      </c>
      <c r="C205" s="23" t="s">
        <v>272</v>
      </c>
      <c r="D205" s="25"/>
      <c r="E205" s="26"/>
      <c r="F205" s="26"/>
      <c r="G205" s="26" t="s">
        <v>360</v>
      </c>
      <c r="H205" s="26" t="s">
        <v>667</v>
      </c>
      <c r="I205" s="26" t="s">
        <v>357</v>
      </c>
      <c r="J205" s="26"/>
      <c r="K205" s="26" t="s">
        <v>668</v>
      </c>
      <c r="L205" s="26"/>
      <c r="M205" s="26">
        <v>5</v>
      </c>
    </row>
    <row r="206" s="18" customFormat="1" ht="56.95" customHeight="1" spans="1:13">
      <c r="A206" s="28" t="s">
        <v>279</v>
      </c>
      <c r="B206" s="23" t="s">
        <v>345</v>
      </c>
      <c r="C206" s="23" t="s">
        <v>272</v>
      </c>
      <c r="D206" s="25"/>
      <c r="E206" s="26"/>
      <c r="F206" s="26"/>
      <c r="G206" s="26"/>
      <c r="H206" s="26" t="s">
        <v>669</v>
      </c>
      <c r="I206" s="26" t="s">
        <v>357</v>
      </c>
      <c r="J206" s="26"/>
      <c r="K206" s="26" t="s">
        <v>668</v>
      </c>
      <c r="L206" s="26"/>
      <c r="M206" s="26">
        <v>5</v>
      </c>
    </row>
    <row r="207" s="18" customFormat="1" ht="56.95" customHeight="1" spans="1:13">
      <c r="A207" s="28" t="s">
        <v>279</v>
      </c>
      <c r="B207" s="23" t="s">
        <v>345</v>
      </c>
      <c r="C207" s="23" t="s">
        <v>272</v>
      </c>
      <c r="D207" s="25"/>
      <c r="E207" s="26"/>
      <c r="F207" s="26"/>
      <c r="G207" s="26" t="s">
        <v>385</v>
      </c>
      <c r="H207" s="26" t="s">
        <v>670</v>
      </c>
      <c r="I207" s="26" t="s">
        <v>350</v>
      </c>
      <c r="J207" s="26" t="s">
        <v>351</v>
      </c>
      <c r="K207" s="26" t="s">
        <v>384</v>
      </c>
      <c r="L207" s="26" t="s">
        <v>353</v>
      </c>
      <c r="M207" s="26">
        <v>5</v>
      </c>
    </row>
    <row r="208" s="18" customFormat="1" ht="56.95" customHeight="1" spans="1:13">
      <c r="A208" s="28" t="s">
        <v>279</v>
      </c>
      <c r="B208" s="23" t="s">
        <v>345</v>
      </c>
      <c r="C208" s="23" t="s">
        <v>272</v>
      </c>
      <c r="D208" s="25"/>
      <c r="E208" s="26"/>
      <c r="F208" s="26"/>
      <c r="G208" s="26"/>
      <c r="H208" s="26" t="s">
        <v>671</v>
      </c>
      <c r="I208" s="26" t="s">
        <v>350</v>
      </c>
      <c r="J208" s="26" t="s">
        <v>351</v>
      </c>
      <c r="K208" s="26" t="s">
        <v>501</v>
      </c>
      <c r="L208" s="26" t="s">
        <v>353</v>
      </c>
      <c r="M208" s="26">
        <v>10</v>
      </c>
    </row>
    <row r="209" s="18" customFormat="1" ht="56.95" customHeight="1" spans="1:13">
      <c r="A209" s="28" t="s">
        <v>279</v>
      </c>
      <c r="B209" s="23" t="s">
        <v>345</v>
      </c>
      <c r="C209" s="23" t="s">
        <v>272</v>
      </c>
      <c r="D209" s="25"/>
      <c r="E209" s="26"/>
      <c r="F209" s="26"/>
      <c r="G209" s="26" t="s">
        <v>378</v>
      </c>
      <c r="H209" s="26" t="s">
        <v>672</v>
      </c>
      <c r="I209" s="26" t="s">
        <v>350</v>
      </c>
      <c r="J209" s="26" t="s">
        <v>383</v>
      </c>
      <c r="K209" s="26" t="s">
        <v>396</v>
      </c>
      <c r="L209" s="26" t="s">
        <v>539</v>
      </c>
      <c r="M209" s="26">
        <v>5</v>
      </c>
    </row>
    <row r="210" s="18" customFormat="1" ht="56.95" customHeight="1" spans="1:13">
      <c r="A210" s="28" t="s">
        <v>279</v>
      </c>
      <c r="B210" s="23" t="s">
        <v>345</v>
      </c>
      <c r="C210" s="23" t="s">
        <v>272</v>
      </c>
      <c r="D210" s="25"/>
      <c r="E210" s="26"/>
      <c r="F210" s="26"/>
      <c r="G210" s="26"/>
      <c r="H210" s="26" t="s">
        <v>673</v>
      </c>
      <c r="I210" s="26" t="s">
        <v>350</v>
      </c>
      <c r="J210" s="26" t="s">
        <v>383</v>
      </c>
      <c r="K210" s="26" t="s">
        <v>396</v>
      </c>
      <c r="L210" s="26" t="s">
        <v>539</v>
      </c>
      <c r="M210" s="26">
        <v>10</v>
      </c>
    </row>
    <row r="211" s="18" customFormat="1" ht="56.95" customHeight="1" spans="1:13">
      <c r="A211" s="28" t="s">
        <v>281</v>
      </c>
      <c r="B211" s="23" t="s">
        <v>345</v>
      </c>
      <c r="C211" s="23" t="s">
        <v>272</v>
      </c>
      <c r="D211" s="25">
        <v>2000</v>
      </c>
      <c r="E211" s="26" t="s">
        <v>674</v>
      </c>
      <c r="F211" s="26" t="s">
        <v>347</v>
      </c>
      <c r="G211" s="26" t="s">
        <v>348</v>
      </c>
      <c r="H211" s="26" t="s">
        <v>418</v>
      </c>
      <c r="I211" s="26" t="s">
        <v>350</v>
      </c>
      <c r="J211" s="26" t="s">
        <v>351</v>
      </c>
      <c r="K211" s="26" t="s">
        <v>352</v>
      </c>
      <c r="L211" s="26" t="s">
        <v>353</v>
      </c>
      <c r="M211" s="26">
        <v>10</v>
      </c>
    </row>
    <row r="212" s="18" customFormat="1" ht="56.95" customHeight="1" spans="1:13">
      <c r="A212" s="28" t="s">
        <v>281</v>
      </c>
      <c r="B212" s="23" t="s">
        <v>345</v>
      </c>
      <c r="C212" s="23" t="s">
        <v>272</v>
      </c>
      <c r="D212" s="25"/>
      <c r="E212" s="26"/>
      <c r="F212" s="26" t="s">
        <v>354</v>
      </c>
      <c r="G212" s="26" t="s">
        <v>355</v>
      </c>
      <c r="H212" s="26" t="s">
        <v>675</v>
      </c>
      <c r="I212" s="26" t="s">
        <v>350</v>
      </c>
      <c r="J212" s="26" t="s">
        <v>351</v>
      </c>
      <c r="K212" s="26" t="s">
        <v>396</v>
      </c>
      <c r="L212" s="26" t="s">
        <v>415</v>
      </c>
      <c r="M212" s="26">
        <v>8</v>
      </c>
    </row>
    <row r="213" s="18" customFormat="1" ht="56.95" customHeight="1" spans="1:13">
      <c r="A213" s="28" t="s">
        <v>281</v>
      </c>
      <c r="B213" s="23" t="s">
        <v>345</v>
      </c>
      <c r="C213" s="23" t="s">
        <v>272</v>
      </c>
      <c r="D213" s="25"/>
      <c r="E213" s="26"/>
      <c r="F213" s="26"/>
      <c r="G213" s="26" t="s">
        <v>421</v>
      </c>
      <c r="H213" s="26" t="s">
        <v>593</v>
      </c>
      <c r="I213" s="26" t="s">
        <v>357</v>
      </c>
      <c r="J213" s="26"/>
      <c r="K213" s="26" t="s">
        <v>358</v>
      </c>
      <c r="L213" s="26"/>
      <c r="M213" s="26">
        <v>8</v>
      </c>
    </row>
    <row r="214" s="18" customFormat="1" ht="56.95" customHeight="1" spans="1:13">
      <c r="A214" s="28" t="s">
        <v>281</v>
      </c>
      <c r="B214" s="23" t="s">
        <v>345</v>
      </c>
      <c r="C214" s="23" t="s">
        <v>272</v>
      </c>
      <c r="D214" s="25"/>
      <c r="E214" s="26"/>
      <c r="F214" s="26"/>
      <c r="G214" s="26" t="s">
        <v>363</v>
      </c>
      <c r="H214" s="26" t="s">
        <v>603</v>
      </c>
      <c r="I214" s="26" t="s">
        <v>357</v>
      </c>
      <c r="J214" s="26"/>
      <c r="K214" s="26" t="s">
        <v>358</v>
      </c>
      <c r="L214" s="26"/>
      <c r="M214" s="26">
        <v>7</v>
      </c>
    </row>
    <row r="215" s="18" customFormat="1" ht="56.95" customHeight="1" spans="1:13">
      <c r="A215" s="28" t="s">
        <v>281</v>
      </c>
      <c r="B215" s="23" t="s">
        <v>345</v>
      </c>
      <c r="C215" s="23" t="s">
        <v>272</v>
      </c>
      <c r="D215" s="25"/>
      <c r="E215" s="26"/>
      <c r="F215" s="26"/>
      <c r="G215" s="26"/>
      <c r="H215" s="26" t="s">
        <v>602</v>
      </c>
      <c r="I215" s="26" t="s">
        <v>357</v>
      </c>
      <c r="J215" s="26"/>
      <c r="K215" s="26" t="s">
        <v>358</v>
      </c>
      <c r="L215" s="26"/>
      <c r="M215" s="26">
        <v>7</v>
      </c>
    </row>
    <row r="216" s="18" customFormat="1" ht="56.95" customHeight="1" spans="1:13">
      <c r="A216" s="28" t="s">
        <v>281</v>
      </c>
      <c r="B216" s="23" t="s">
        <v>345</v>
      </c>
      <c r="C216" s="23" t="s">
        <v>272</v>
      </c>
      <c r="D216" s="25"/>
      <c r="E216" s="26"/>
      <c r="F216" s="26" t="s">
        <v>359</v>
      </c>
      <c r="G216" s="26" t="s">
        <v>366</v>
      </c>
      <c r="H216" s="26" t="s">
        <v>676</v>
      </c>
      <c r="I216" s="26" t="s">
        <v>368</v>
      </c>
      <c r="J216" s="26" t="s">
        <v>369</v>
      </c>
      <c r="K216" s="26" t="s">
        <v>677</v>
      </c>
      <c r="L216" s="26" t="s">
        <v>472</v>
      </c>
      <c r="M216" s="26">
        <v>2</v>
      </c>
    </row>
    <row r="217" s="18" customFormat="1" ht="56.95" customHeight="1" spans="1:13">
      <c r="A217" s="28" t="s">
        <v>281</v>
      </c>
      <c r="B217" s="23" t="s">
        <v>345</v>
      </c>
      <c r="C217" s="23" t="s">
        <v>272</v>
      </c>
      <c r="D217" s="25"/>
      <c r="E217" s="26"/>
      <c r="F217" s="26"/>
      <c r="G217" s="26"/>
      <c r="H217" s="26" t="s">
        <v>678</v>
      </c>
      <c r="I217" s="26" t="s">
        <v>368</v>
      </c>
      <c r="J217" s="26" t="s">
        <v>369</v>
      </c>
      <c r="K217" s="26" t="s">
        <v>679</v>
      </c>
      <c r="L217" s="26" t="s">
        <v>472</v>
      </c>
      <c r="M217" s="26">
        <v>2</v>
      </c>
    </row>
    <row r="218" s="18" customFormat="1" ht="56.95" customHeight="1" spans="1:13">
      <c r="A218" s="28" t="s">
        <v>281</v>
      </c>
      <c r="B218" s="23" t="s">
        <v>345</v>
      </c>
      <c r="C218" s="23" t="s">
        <v>272</v>
      </c>
      <c r="D218" s="25"/>
      <c r="E218" s="26"/>
      <c r="F218" s="26"/>
      <c r="G218" s="26"/>
      <c r="H218" s="26" t="s">
        <v>680</v>
      </c>
      <c r="I218" s="26" t="s">
        <v>368</v>
      </c>
      <c r="J218" s="26" t="s">
        <v>369</v>
      </c>
      <c r="K218" s="26" t="s">
        <v>681</v>
      </c>
      <c r="L218" s="26" t="s">
        <v>472</v>
      </c>
      <c r="M218" s="26">
        <v>2</v>
      </c>
    </row>
    <row r="219" s="18" customFormat="1" ht="56.95" customHeight="1" spans="1:13">
      <c r="A219" s="28" t="s">
        <v>281</v>
      </c>
      <c r="B219" s="23" t="s">
        <v>345</v>
      </c>
      <c r="C219" s="23" t="s">
        <v>272</v>
      </c>
      <c r="D219" s="25"/>
      <c r="E219" s="26"/>
      <c r="F219" s="26"/>
      <c r="G219" s="26"/>
      <c r="H219" s="26" t="s">
        <v>682</v>
      </c>
      <c r="I219" s="26" t="s">
        <v>368</v>
      </c>
      <c r="J219" s="26" t="s">
        <v>369</v>
      </c>
      <c r="K219" s="26" t="s">
        <v>683</v>
      </c>
      <c r="L219" s="26" t="s">
        <v>472</v>
      </c>
      <c r="M219" s="26">
        <v>2</v>
      </c>
    </row>
    <row r="220" s="18" customFormat="1" ht="56.95" customHeight="1" spans="1:13">
      <c r="A220" s="28" t="s">
        <v>281</v>
      </c>
      <c r="B220" s="23" t="s">
        <v>345</v>
      </c>
      <c r="C220" s="23" t="s">
        <v>272</v>
      </c>
      <c r="D220" s="25"/>
      <c r="E220" s="26"/>
      <c r="F220" s="26"/>
      <c r="G220" s="26"/>
      <c r="H220" s="26" t="s">
        <v>595</v>
      </c>
      <c r="I220" s="26" t="s">
        <v>368</v>
      </c>
      <c r="J220" s="26" t="s">
        <v>369</v>
      </c>
      <c r="K220" s="26" t="s">
        <v>442</v>
      </c>
      <c r="L220" s="26" t="s">
        <v>472</v>
      </c>
      <c r="M220" s="26">
        <v>2</v>
      </c>
    </row>
    <row r="221" s="18" customFormat="1" ht="56.95" customHeight="1" spans="1:13">
      <c r="A221" s="28" t="s">
        <v>281</v>
      </c>
      <c r="B221" s="23" t="s">
        <v>345</v>
      </c>
      <c r="C221" s="23" t="s">
        <v>272</v>
      </c>
      <c r="D221" s="25"/>
      <c r="E221" s="26"/>
      <c r="F221" s="26"/>
      <c r="G221" s="26" t="s">
        <v>360</v>
      </c>
      <c r="H221" s="26" t="s">
        <v>684</v>
      </c>
      <c r="I221" s="26" t="s">
        <v>357</v>
      </c>
      <c r="J221" s="26"/>
      <c r="K221" s="26" t="s">
        <v>685</v>
      </c>
      <c r="L221" s="26"/>
      <c r="M221" s="26">
        <v>5</v>
      </c>
    </row>
    <row r="222" s="18" customFormat="1" ht="56.95" customHeight="1" spans="1:13">
      <c r="A222" s="28" t="s">
        <v>281</v>
      </c>
      <c r="B222" s="23" t="s">
        <v>345</v>
      </c>
      <c r="C222" s="23" t="s">
        <v>272</v>
      </c>
      <c r="D222" s="25"/>
      <c r="E222" s="26"/>
      <c r="F222" s="26"/>
      <c r="G222" s="26"/>
      <c r="H222" s="26" t="s">
        <v>686</v>
      </c>
      <c r="I222" s="26" t="s">
        <v>357</v>
      </c>
      <c r="J222" s="26"/>
      <c r="K222" s="26" t="s">
        <v>687</v>
      </c>
      <c r="L222" s="26"/>
      <c r="M222" s="26">
        <v>5</v>
      </c>
    </row>
    <row r="223" s="18" customFormat="1" ht="56.95" customHeight="1" spans="1:13">
      <c r="A223" s="28" t="s">
        <v>281</v>
      </c>
      <c r="B223" s="23" t="s">
        <v>345</v>
      </c>
      <c r="C223" s="23" t="s">
        <v>272</v>
      </c>
      <c r="D223" s="25"/>
      <c r="E223" s="26"/>
      <c r="F223" s="26"/>
      <c r="G223" s="26" t="s">
        <v>385</v>
      </c>
      <c r="H223" s="26" t="s">
        <v>688</v>
      </c>
      <c r="I223" s="26" t="s">
        <v>357</v>
      </c>
      <c r="J223" s="26"/>
      <c r="K223" s="26" t="s">
        <v>689</v>
      </c>
      <c r="L223" s="26"/>
      <c r="M223" s="26">
        <v>7</v>
      </c>
    </row>
    <row r="224" s="18" customFormat="1" ht="56.95" customHeight="1" spans="1:13">
      <c r="A224" s="28" t="s">
        <v>281</v>
      </c>
      <c r="B224" s="23" t="s">
        <v>345</v>
      </c>
      <c r="C224" s="23" t="s">
        <v>272</v>
      </c>
      <c r="D224" s="25"/>
      <c r="E224" s="26"/>
      <c r="F224" s="26"/>
      <c r="G224" s="26"/>
      <c r="H224" s="26" t="s">
        <v>690</v>
      </c>
      <c r="I224" s="26" t="s">
        <v>357</v>
      </c>
      <c r="J224" s="26"/>
      <c r="K224" s="26" t="s">
        <v>691</v>
      </c>
      <c r="L224" s="26"/>
      <c r="M224" s="26">
        <v>8</v>
      </c>
    </row>
    <row r="225" s="18" customFormat="1" ht="56.95" customHeight="1" spans="1:13">
      <c r="A225" s="28" t="s">
        <v>281</v>
      </c>
      <c r="B225" s="23" t="s">
        <v>345</v>
      </c>
      <c r="C225" s="23" t="s">
        <v>272</v>
      </c>
      <c r="D225" s="25"/>
      <c r="E225" s="26"/>
      <c r="F225" s="26"/>
      <c r="G225" s="26" t="s">
        <v>378</v>
      </c>
      <c r="H225" s="26" t="s">
        <v>692</v>
      </c>
      <c r="I225" s="26" t="s">
        <v>350</v>
      </c>
      <c r="J225" s="26" t="s">
        <v>383</v>
      </c>
      <c r="K225" s="26" t="s">
        <v>613</v>
      </c>
      <c r="L225" s="26" t="s">
        <v>400</v>
      </c>
      <c r="M225" s="26">
        <v>8</v>
      </c>
    </row>
    <row r="226" s="18" customFormat="1" ht="56.95" customHeight="1" spans="1:13">
      <c r="A226" s="28" t="s">
        <v>281</v>
      </c>
      <c r="B226" s="23" t="s">
        <v>345</v>
      </c>
      <c r="C226" s="23" t="s">
        <v>272</v>
      </c>
      <c r="D226" s="25"/>
      <c r="E226" s="26"/>
      <c r="F226" s="26"/>
      <c r="G226" s="26"/>
      <c r="H226" s="26" t="s">
        <v>693</v>
      </c>
      <c r="I226" s="26" t="s">
        <v>350</v>
      </c>
      <c r="J226" s="26" t="s">
        <v>383</v>
      </c>
      <c r="K226" s="26" t="s">
        <v>396</v>
      </c>
      <c r="L226" s="26" t="s">
        <v>506</v>
      </c>
      <c r="M226" s="26">
        <v>7</v>
      </c>
    </row>
    <row r="227" s="18" customFormat="1" ht="56.95" customHeight="1" spans="1:13">
      <c r="A227" s="28" t="s">
        <v>285</v>
      </c>
      <c r="B227" s="23" t="s">
        <v>345</v>
      </c>
      <c r="C227" s="23" t="s">
        <v>272</v>
      </c>
      <c r="D227" s="25">
        <v>10</v>
      </c>
      <c r="E227" s="26" t="s">
        <v>694</v>
      </c>
      <c r="F227" s="26" t="s">
        <v>347</v>
      </c>
      <c r="G227" s="26" t="s">
        <v>348</v>
      </c>
      <c r="H227" s="26" t="s">
        <v>695</v>
      </c>
      <c r="I227" s="26" t="s">
        <v>350</v>
      </c>
      <c r="J227" s="26" t="s">
        <v>351</v>
      </c>
      <c r="K227" s="26" t="s">
        <v>352</v>
      </c>
      <c r="L227" s="26" t="s">
        <v>353</v>
      </c>
      <c r="M227" s="26">
        <v>10</v>
      </c>
    </row>
    <row r="228" s="18" customFormat="1" ht="56.95" customHeight="1" spans="1:13">
      <c r="A228" s="28" t="s">
        <v>285</v>
      </c>
      <c r="B228" s="23" t="s">
        <v>345</v>
      </c>
      <c r="C228" s="23" t="s">
        <v>272</v>
      </c>
      <c r="D228" s="25"/>
      <c r="E228" s="26"/>
      <c r="F228" s="26" t="s">
        <v>354</v>
      </c>
      <c r="G228" s="26" t="s">
        <v>355</v>
      </c>
      <c r="H228" s="26" t="s">
        <v>624</v>
      </c>
      <c r="I228" s="26" t="s">
        <v>350</v>
      </c>
      <c r="J228" s="26" t="s">
        <v>351</v>
      </c>
      <c r="K228" s="26" t="s">
        <v>396</v>
      </c>
      <c r="L228" s="26" t="s">
        <v>415</v>
      </c>
      <c r="M228" s="26">
        <v>15</v>
      </c>
    </row>
    <row r="229" s="18" customFormat="1" ht="56.95" customHeight="1" spans="1:13">
      <c r="A229" s="28" t="s">
        <v>285</v>
      </c>
      <c r="B229" s="23" t="s">
        <v>345</v>
      </c>
      <c r="C229" s="23" t="s">
        <v>272</v>
      </c>
      <c r="D229" s="25"/>
      <c r="E229" s="26"/>
      <c r="F229" s="26"/>
      <c r="G229" s="26" t="s">
        <v>363</v>
      </c>
      <c r="H229" s="26" t="s">
        <v>696</v>
      </c>
      <c r="I229" s="26" t="s">
        <v>357</v>
      </c>
      <c r="J229" s="26"/>
      <c r="K229" s="26" t="s">
        <v>358</v>
      </c>
      <c r="L229" s="26"/>
      <c r="M229" s="26">
        <v>15</v>
      </c>
    </row>
    <row r="230" s="18" customFormat="1" ht="56.95" customHeight="1" spans="1:13">
      <c r="A230" s="28" t="s">
        <v>285</v>
      </c>
      <c r="B230" s="23" t="s">
        <v>345</v>
      </c>
      <c r="C230" s="23" t="s">
        <v>272</v>
      </c>
      <c r="D230" s="25"/>
      <c r="E230" s="26"/>
      <c r="F230" s="26" t="s">
        <v>359</v>
      </c>
      <c r="G230" s="26" t="s">
        <v>366</v>
      </c>
      <c r="H230" s="26" t="s">
        <v>697</v>
      </c>
      <c r="I230" s="26" t="s">
        <v>368</v>
      </c>
      <c r="J230" s="26" t="s">
        <v>369</v>
      </c>
      <c r="K230" s="26" t="s">
        <v>698</v>
      </c>
      <c r="L230" s="26" t="s">
        <v>699</v>
      </c>
      <c r="M230" s="26">
        <v>5</v>
      </c>
    </row>
    <row r="231" s="18" customFormat="1" ht="56.95" customHeight="1" spans="1:13">
      <c r="A231" s="28" t="s">
        <v>285</v>
      </c>
      <c r="B231" s="23" t="s">
        <v>345</v>
      </c>
      <c r="C231" s="23" t="s">
        <v>272</v>
      </c>
      <c r="D231" s="25"/>
      <c r="E231" s="26"/>
      <c r="F231" s="26"/>
      <c r="G231" s="26"/>
      <c r="H231" s="26" t="s">
        <v>700</v>
      </c>
      <c r="I231" s="26" t="s">
        <v>368</v>
      </c>
      <c r="J231" s="26" t="s">
        <v>369</v>
      </c>
      <c r="K231" s="26" t="s">
        <v>384</v>
      </c>
      <c r="L231" s="26" t="s">
        <v>424</v>
      </c>
      <c r="M231" s="26">
        <v>5</v>
      </c>
    </row>
    <row r="232" s="18" customFormat="1" ht="56.95" customHeight="1" spans="1:13">
      <c r="A232" s="28" t="s">
        <v>285</v>
      </c>
      <c r="B232" s="23" t="s">
        <v>345</v>
      </c>
      <c r="C232" s="23" t="s">
        <v>272</v>
      </c>
      <c r="D232" s="25"/>
      <c r="E232" s="26"/>
      <c r="F232" s="26"/>
      <c r="G232" s="26" t="s">
        <v>360</v>
      </c>
      <c r="H232" s="26" t="s">
        <v>701</v>
      </c>
      <c r="I232" s="26" t="s">
        <v>350</v>
      </c>
      <c r="J232" s="26" t="s">
        <v>383</v>
      </c>
      <c r="K232" s="26" t="s">
        <v>384</v>
      </c>
      <c r="L232" s="26" t="s">
        <v>353</v>
      </c>
      <c r="M232" s="26">
        <v>5</v>
      </c>
    </row>
    <row r="233" s="18" customFormat="1" ht="56.95" customHeight="1" spans="1:13">
      <c r="A233" s="28" t="s">
        <v>285</v>
      </c>
      <c r="B233" s="23" t="s">
        <v>345</v>
      </c>
      <c r="C233" s="23" t="s">
        <v>272</v>
      </c>
      <c r="D233" s="25"/>
      <c r="E233" s="26"/>
      <c r="F233" s="26"/>
      <c r="G233" s="26"/>
      <c r="H233" s="26" t="s">
        <v>702</v>
      </c>
      <c r="I233" s="26" t="s">
        <v>350</v>
      </c>
      <c r="J233" s="26" t="s">
        <v>383</v>
      </c>
      <c r="K233" s="26" t="s">
        <v>384</v>
      </c>
      <c r="L233" s="26" t="s">
        <v>353</v>
      </c>
      <c r="M233" s="26">
        <v>5</v>
      </c>
    </row>
    <row r="234" s="18" customFormat="1" ht="56.95" customHeight="1" spans="1:13">
      <c r="A234" s="28" t="s">
        <v>285</v>
      </c>
      <c r="B234" s="23" t="s">
        <v>345</v>
      </c>
      <c r="C234" s="23" t="s">
        <v>272</v>
      </c>
      <c r="D234" s="25"/>
      <c r="E234" s="26"/>
      <c r="F234" s="26"/>
      <c r="G234" s="26" t="s">
        <v>385</v>
      </c>
      <c r="H234" s="26" t="s">
        <v>703</v>
      </c>
      <c r="I234" s="26" t="s">
        <v>350</v>
      </c>
      <c r="J234" s="26" t="s">
        <v>383</v>
      </c>
      <c r="K234" s="26" t="s">
        <v>384</v>
      </c>
      <c r="L234" s="26" t="s">
        <v>353</v>
      </c>
      <c r="M234" s="26">
        <v>8</v>
      </c>
    </row>
    <row r="235" s="18" customFormat="1" ht="56.95" customHeight="1" spans="1:13">
      <c r="A235" s="28" t="s">
        <v>285</v>
      </c>
      <c r="B235" s="23" t="s">
        <v>345</v>
      </c>
      <c r="C235" s="23" t="s">
        <v>272</v>
      </c>
      <c r="D235" s="25"/>
      <c r="E235" s="26"/>
      <c r="F235" s="26"/>
      <c r="G235" s="26"/>
      <c r="H235" s="26" t="s">
        <v>704</v>
      </c>
      <c r="I235" s="26" t="s">
        <v>350</v>
      </c>
      <c r="J235" s="26" t="s">
        <v>383</v>
      </c>
      <c r="K235" s="26" t="s">
        <v>384</v>
      </c>
      <c r="L235" s="26" t="s">
        <v>353</v>
      </c>
      <c r="M235" s="26">
        <v>7</v>
      </c>
    </row>
    <row r="236" s="18" customFormat="1" ht="56.95" customHeight="1" spans="1:13">
      <c r="A236" s="28" t="s">
        <v>285</v>
      </c>
      <c r="B236" s="23" t="s">
        <v>345</v>
      </c>
      <c r="C236" s="23" t="s">
        <v>272</v>
      </c>
      <c r="D236" s="25"/>
      <c r="E236" s="26"/>
      <c r="F236" s="26"/>
      <c r="G236" s="26" t="s">
        <v>378</v>
      </c>
      <c r="H236" s="26" t="s">
        <v>705</v>
      </c>
      <c r="I236" s="26" t="s">
        <v>350</v>
      </c>
      <c r="J236" s="26" t="s">
        <v>351</v>
      </c>
      <c r="K236" s="26" t="s">
        <v>462</v>
      </c>
      <c r="L236" s="26" t="s">
        <v>435</v>
      </c>
      <c r="M236" s="26">
        <v>8</v>
      </c>
    </row>
    <row r="237" s="18" customFormat="1" ht="56.95" customHeight="1" spans="1:13">
      <c r="A237" s="28" t="s">
        <v>285</v>
      </c>
      <c r="B237" s="23" t="s">
        <v>345</v>
      </c>
      <c r="C237" s="23" t="s">
        <v>272</v>
      </c>
      <c r="D237" s="25"/>
      <c r="E237" s="26"/>
      <c r="F237" s="26"/>
      <c r="G237" s="26"/>
      <c r="H237" s="26" t="s">
        <v>706</v>
      </c>
      <c r="I237" s="26" t="s">
        <v>350</v>
      </c>
      <c r="J237" s="26" t="s">
        <v>351</v>
      </c>
      <c r="K237" s="26" t="s">
        <v>442</v>
      </c>
      <c r="L237" s="26" t="s">
        <v>435</v>
      </c>
      <c r="M237" s="26">
        <v>7</v>
      </c>
    </row>
    <row r="238" s="18" customFormat="1" ht="56.95" customHeight="1" spans="1:13">
      <c r="A238" s="28" t="s">
        <v>287</v>
      </c>
      <c r="B238" s="23" t="s">
        <v>345</v>
      </c>
      <c r="C238" s="23" t="s">
        <v>272</v>
      </c>
      <c r="D238" s="25">
        <v>2.12</v>
      </c>
      <c r="E238" s="26" t="s">
        <v>707</v>
      </c>
      <c r="F238" s="26" t="s">
        <v>354</v>
      </c>
      <c r="G238" s="26" t="s">
        <v>363</v>
      </c>
      <c r="H238" s="26" t="s">
        <v>557</v>
      </c>
      <c r="I238" s="26" t="s">
        <v>357</v>
      </c>
      <c r="J238" s="26"/>
      <c r="K238" s="26" t="s">
        <v>358</v>
      </c>
      <c r="L238" s="26"/>
      <c r="M238" s="26">
        <v>8</v>
      </c>
    </row>
    <row r="239" s="18" customFormat="1" ht="56.95" customHeight="1" spans="1:13">
      <c r="A239" s="28" t="s">
        <v>287</v>
      </c>
      <c r="B239" s="23" t="s">
        <v>345</v>
      </c>
      <c r="C239" s="23" t="s">
        <v>272</v>
      </c>
      <c r="D239" s="25"/>
      <c r="E239" s="26"/>
      <c r="F239" s="26"/>
      <c r="G239" s="26"/>
      <c r="H239" s="26" t="s">
        <v>555</v>
      </c>
      <c r="I239" s="26" t="s">
        <v>357</v>
      </c>
      <c r="J239" s="26"/>
      <c r="K239" s="26" t="s">
        <v>358</v>
      </c>
      <c r="L239" s="26"/>
      <c r="M239" s="26">
        <v>8</v>
      </c>
    </row>
    <row r="240" s="18" customFormat="1" ht="56.95" customHeight="1" spans="1:13">
      <c r="A240" s="28" t="s">
        <v>287</v>
      </c>
      <c r="B240" s="23" t="s">
        <v>345</v>
      </c>
      <c r="C240" s="23" t="s">
        <v>272</v>
      </c>
      <c r="D240" s="25"/>
      <c r="E240" s="26"/>
      <c r="F240" s="26"/>
      <c r="G240" s="26"/>
      <c r="H240" s="26" t="s">
        <v>556</v>
      </c>
      <c r="I240" s="26" t="s">
        <v>357</v>
      </c>
      <c r="J240" s="26"/>
      <c r="K240" s="26" t="s">
        <v>358</v>
      </c>
      <c r="L240" s="26"/>
      <c r="M240" s="26">
        <v>8</v>
      </c>
    </row>
    <row r="241" s="18" customFormat="1" ht="56.95" customHeight="1" spans="1:13">
      <c r="A241" s="28" t="s">
        <v>287</v>
      </c>
      <c r="B241" s="23" t="s">
        <v>345</v>
      </c>
      <c r="C241" s="23" t="s">
        <v>272</v>
      </c>
      <c r="D241" s="25"/>
      <c r="E241" s="26"/>
      <c r="F241" s="26"/>
      <c r="G241" s="26" t="s">
        <v>355</v>
      </c>
      <c r="H241" s="26" t="s">
        <v>708</v>
      </c>
      <c r="I241" s="26" t="s">
        <v>350</v>
      </c>
      <c r="J241" s="26" t="s">
        <v>351</v>
      </c>
      <c r="K241" s="26" t="s">
        <v>396</v>
      </c>
      <c r="L241" s="26" t="s">
        <v>415</v>
      </c>
      <c r="M241" s="26">
        <v>6</v>
      </c>
    </row>
    <row r="242" s="18" customFormat="1" ht="56.95" customHeight="1" spans="1:13">
      <c r="A242" s="28" t="s">
        <v>287</v>
      </c>
      <c r="B242" s="23" t="s">
        <v>345</v>
      </c>
      <c r="C242" s="23" t="s">
        <v>272</v>
      </c>
      <c r="D242" s="25"/>
      <c r="E242" s="26"/>
      <c r="F242" s="26" t="s">
        <v>359</v>
      </c>
      <c r="G242" s="26" t="s">
        <v>366</v>
      </c>
      <c r="H242" s="26" t="s">
        <v>558</v>
      </c>
      <c r="I242" s="26" t="s">
        <v>368</v>
      </c>
      <c r="J242" s="26" t="s">
        <v>369</v>
      </c>
      <c r="K242" s="26" t="s">
        <v>709</v>
      </c>
      <c r="L242" s="26" t="s">
        <v>493</v>
      </c>
      <c r="M242" s="26">
        <v>3</v>
      </c>
    </row>
    <row r="243" s="18" customFormat="1" ht="56.95" customHeight="1" spans="1:13">
      <c r="A243" s="28" t="s">
        <v>287</v>
      </c>
      <c r="B243" s="23" t="s">
        <v>345</v>
      </c>
      <c r="C243" s="23" t="s">
        <v>272</v>
      </c>
      <c r="D243" s="25"/>
      <c r="E243" s="26"/>
      <c r="F243" s="26"/>
      <c r="G243" s="26"/>
      <c r="H243" s="26" t="s">
        <v>559</v>
      </c>
      <c r="I243" s="26" t="s">
        <v>368</v>
      </c>
      <c r="J243" s="26" t="s">
        <v>369</v>
      </c>
      <c r="K243" s="26" t="s">
        <v>406</v>
      </c>
      <c r="L243" s="26" t="s">
        <v>493</v>
      </c>
      <c r="M243" s="26">
        <v>3</v>
      </c>
    </row>
    <row r="244" s="18" customFormat="1" ht="56.95" customHeight="1" spans="1:13">
      <c r="A244" s="28" t="s">
        <v>287</v>
      </c>
      <c r="B244" s="23" t="s">
        <v>345</v>
      </c>
      <c r="C244" s="23" t="s">
        <v>272</v>
      </c>
      <c r="D244" s="25"/>
      <c r="E244" s="26"/>
      <c r="F244" s="26"/>
      <c r="G244" s="26"/>
      <c r="H244" s="26" t="s">
        <v>561</v>
      </c>
      <c r="I244" s="26" t="s">
        <v>368</v>
      </c>
      <c r="J244" s="26" t="s">
        <v>369</v>
      </c>
      <c r="K244" s="26" t="s">
        <v>710</v>
      </c>
      <c r="L244" s="26" t="s">
        <v>711</v>
      </c>
      <c r="M244" s="26">
        <v>4</v>
      </c>
    </row>
    <row r="245" s="18" customFormat="1" ht="56.95" customHeight="1" spans="1:13">
      <c r="A245" s="28" t="s">
        <v>287</v>
      </c>
      <c r="B245" s="23" t="s">
        <v>345</v>
      </c>
      <c r="C245" s="23" t="s">
        <v>272</v>
      </c>
      <c r="D245" s="25"/>
      <c r="E245" s="26"/>
      <c r="F245" s="26"/>
      <c r="G245" s="26" t="s">
        <v>360</v>
      </c>
      <c r="H245" s="26" t="s">
        <v>437</v>
      </c>
      <c r="I245" s="26" t="s">
        <v>350</v>
      </c>
      <c r="J245" s="26" t="s">
        <v>351</v>
      </c>
      <c r="K245" s="26" t="s">
        <v>578</v>
      </c>
      <c r="L245" s="26" t="s">
        <v>463</v>
      </c>
      <c r="M245" s="26">
        <v>5</v>
      </c>
    </row>
    <row r="246" s="18" customFormat="1" ht="56.95" customHeight="1" spans="1:13">
      <c r="A246" s="28" t="s">
        <v>287</v>
      </c>
      <c r="B246" s="23" t="s">
        <v>345</v>
      </c>
      <c r="C246" s="23" t="s">
        <v>272</v>
      </c>
      <c r="D246" s="25"/>
      <c r="E246" s="26"/>
      <c r="F246" s="26"/>
      <c r="G246" s="26"/>
      <c r="H246" s="26" t="s">
        <v>712</v>
      </c>
      <c r="I246" s="26" t="s">
        <v>357</v>
      </c>
      <c r="J246" s="26"/>
      <c r="K246" s="26" t="s">
        <v>449</v>
      </c>
      <c r="L246" s="26"/>
      <c r="M246" s="26">
        <v>5</v>
      </c>
    </row>
    <row r="247" s="18" customFormat="1" ht="56.95" customHeight="1" spans="1:13">
      <c r="A247" s="28" t="s">
        <v>287</v>
      </c>
      <c r="B247" s="23" t="s">
        <v>345</v>
      </c>
      <c r="C247" s="23" t="s">
        <v>272</v>
      </c>
      <c r="D247" s="25"/>
      <c r="E247" s="26"/>
      <c r="F247" s="26"/>
      <c r="G247" s="26" t="s">
        <v>385</v>
      </c>
      <c r="H247" s="26" t="s">
        <v>446</v>
      </c>
      <c r="I247" s="26" t="s">
        <v>350</v>
      </c>
      <c r="J247" s="26" t="s">
        <v>351</v>
      </c>
      <c r="K247" s="26" t="s">
        <v>404</v>
      </c>
      <c r="L247" s="26" t="s">
        <v>353</v>
      </c>
      <c r="M247" s="26">
        <v>7.5</v>
      </c>
    </row>
    <row r="248" s="18" customFormat="1" ht="56.95" customHeight="1" spans="1:13">
      <c r="A248" s="28" t="s">
        <v>287</v>
      </c>
      <c r="B248" s="23" t="s">
        <v>345</v>
      </c>
      <c r="C248" s="23" t="s">
        <v>272</v>
      </c>
      <c r="D248" s="25"/>
      <c r="E248" s="26"/>
      <c r="F248" s="26"/>
      <c r="G248" s="26"/>
      <c r="H248" s="26" t="s">
        <v>713</v>
      </c>
      <c r="I248" s="26" t="s">
        <v>350</v>
      </c>
      <c r="J248" s="26" t="s">
        <v>351</v>
      </c>
      <c r="K248" s="26" t="s">
        <v>404</v>
      </c>
      <c r="L248" s="26" t="s">
        <v>353</v>
      </c>
      <c r="M248" s="26">
        <v>7.5</v>
      </c>
    </row>
    <row r="249" s="18" customFormat="1" ht="56.95" customHeight="1" spans="1:13">
      <c r="A249" s="28" t="s">
        <v>287</v>
      </c>
      <c r="B249" s="23" t="s">
        <v>345</v>
      </c>
      <c r="C249" s="23" t="s">
        <v>272</v>
      </c>
      <c r="D249" s="25"/>
      <c r="E249" s="26"/>
      <c r="F249" s="26"/>
      <c r="G249" s="26" t="s">
        <v>378</v>
      </c>
      <c r="H249" s="26" t="s">
        <v>714</v>
      </c>
      <c r="I249" s="26" t="s">
        <v>350</v>
      </c>
      <c r="J249" s="26" t="s">
        <v>351</v>
      </c>
      <c r="K249" s="26" t="s">
        <v>384</v>
      </c>
      <c r="L249" s="26" t="s">
        <v>400</v>
      </c>
      <c r="M249" s="26">
        <v>5</v>
      </c>
    </row>
    <row r="250" s="18" customFormat="1" ht="56.95" customHeight="1" spans="1:13">
      <c r="A250" s="28" t="s">
        <v>287</v>
      </c>
      <c r="B250" s="23" t="s">
        <v>345</v>
      </c>
      <c r="C250" s="23" t="s">
        <v>272</v>
      </c>
      <c r="D250" s="25"/>
      <c r="E250" s="26"/>
      <c r="F250" s="26"/>
      <c r="G250" s="26"/>
      <c r="H250" s="26" t="s">
        <v>715</v>
      </c>
      <c r="I250" s="26" t="s">
        <v>350</v>
      </c>
      <c r="J250" s="26" t="s">
        <v>351</v>
      </c>
      <c r="K250" s="26" t="s">
        <v>716</v>
      </c>
      <c r="L250" s="26" t="s">
        <v>539</v>
      </c>
      <c r="M250" s="26">
        <v>5</v>
      </c>
    </row>
    <row r="251" s="18" customFormat="1" ht="56.95" customHeight="1" spans="1:13">
      <c r="A251" s="28" t="s">
        <v>287</v>
      </c>
      <c r="B251" s="23" t="s">
        <v>345</v>
      </c>
      <c r="C251" s="23" t="s">
        <v>272</v>
      </c>
      <c r="D251" s="25"/>
      <c r="E251" s="26"/>
      <c r="F251" s="26"/>
      <c r="G251" s="26"/>
      <c r="H251" s="26" t="s">
        <v>717</v>
      </c>
      <c r="I251" s="26" t="s">
        <v>350</v>
      </c>
      <c r="J251" s="26" t="s">
        <v>351</v>
      </c>
      <c r="K251" s="26" t="s">
        <v>399</v>
      </c>
      <c r="L251" s="26" t="s">
        <v>539</v>
      </c>
      <c r="M251" s="26">
        <v>5</v>
      </c>
    </row>
    <row r="252" s="18" customFormat="1" ht="56.95" customHeight="1" spans="1:13">
      <c r="A252" s="28" t="s">
        <v>287</v>
      </c>
      <c r="B252" s="23" t="s">
        <v>345</v>
      </c>
      <c r="C252" s="23" t="s">
        <v>272</v>
      </c>
      <c r="D252" s="25"/>
      <c r="E252" s="26"/>
      <c r="F252" s="26" t="s">
        <v>347</v>
      </c>
      <c r="G252" s="26" t="s">
        <v>348</v>
      </c>
      <c r="H252" s="26" t="s">
        <v>418</v>
      </c>
      <c r="I252" s="26" t="s">
        <v>350</v>
      </c>
      <c r="J252" s="26" t="s">
        <v>351</v>
      </c>
      <c r="K252" s="26" t="s">
        <v>501</v>
      </c>
      <c r="L252" s="26" t="s">
        <v>353</v>
      </c>
      <c r="M252" s="26">
        <v>10</v>
      </c>
    </row>
    <row r="253" s="18" customFormat="1" ht="56.95" customHeight="1" spans="1:13">
      <c r="A253" s="28" t="s">
        <v>291</v>
      </c>
      <c r="B253" s="23" t="s">
        <v>345</v>
      </c>
      <c r="C253" s="23" t="s">
        <v>272</v>
      </c>
      <c r="D253" s="25">
        <v>70</v>
      </c>
      <c r="E253" s="26" t="s">
        <v>482</v>
      </c>
      <c r="F253" s="26" t="s">
        <v>347</v>
      </c>
      <c r="G253" s="26" t="s">
        <v>348</v>
      </c>
      <c r="H253" s="26" t="s">
        <v>418</v>
      </c>
      <c r="I253" s="26" t="s">
        <v>350</v>
      </c>
      <c r="J253" s="26" t="s">
        <v>351</v>
      </c>
      <c r="K253" s="26" t="s">
        <v>352</v>
      </c>
      <c r="L253" s="26" t="s">
        <v>353</v>
      </c>
      <c r="M253" s="26">
        <v>10</v>
      </c>
    </row>
    <row r="254" s="18" customFormat="1" ht="56.95" customHeight="1" spans="1:13">
      <c r="A254" s="28" t="s">
        <v>291</v>
      </c>
      <c r="B254" s="23" t="s">
        <v>345</v>
      </c>
      <c r="C254" s="23" t="s">
        <v>272</v>
      </c>
      <c r="D254" s="25"/>
      <c r="E254" s="26"/>
      <c r="F254" s="26" t="s">
        <v>354</v>
      </c>
      <c r="G254" s="26" t="s">
        <v>355</v>
      </c>
      <c r="H254" s="26" t="s">
        <v>624</v>
      </c>
      <c r="I254" s="26" t="s">
        <v>350</v>
      </c>
      <c r="J254" s="26" t="s">
        <v>351</v>
      </c>
      <c r="K254" s="26" t="s">
        <v>396</v>
      </c>
      <c r="L254" s="26" t="s">
        <v>415</v>
      </c>
      <c r="M254" s="26">
        <v>15</v>
      </c>
    </row>
    <row r="255" s="18" customFormat="1" ht="56.95" customHeight="1" spans="1:13">
      <c r="A255" s="28" t="s">
        <v>291</v>
      </c>
      <c r="B255" s="23" t="s">
        <v>345</v>
      </c>
      <c r="C255" s="23" t="s">
        <v>272</v>
      </c>
      <c r="D255" s="25"/>
      <c r="E255" s="26"/>
      <c r="F255" s="26"/>
      <c r="G255" s="26" t="s">
        <v>363</v>
      </c>
      <c r="H255" s="26" t="s">
        <v>718</v>
      </c>
      <c r="I255" s="26" t="s">
        <v>357</v>
      </c>
      <c r="J255" s="26"/>
      <c r="K255" s="26" t="s">
        <v>719</v>
      </c>
      <c r="L255" s="26"/>
      <c r="M255" s="26">
        <v>15</v>
      </c>
    </row>
    <row r="256" s="18" customFormat="1" ht="56.95" customHeight="1" spans="1:13">
      <c r="A256" s="28" t="s">
        <v>291</v>
      </c>
      <c r="B256" s="23" t="s">
        <v>345</v>
      </c>
      <c r="C256" s="23" t="s">
        <v>272</v>
      </c>
      <c r="D256" s="25"/>
      <c r="E256" s="26"/>
      <c r="F256" s="26" t="s">
        <v>359</v>
      </c>
      <c r="G256" s="26" t="s">
        <v>366</v>
      </c>
      <c r="H256" s="26" t="s">
        <v>489</v>
      </c>
      <c r="I256" s="26" t="s">
        <v>368</v>
      </c>
      <c r="J256" s="26" t="s">
        <v>369</v>
      </c>
      <c r="K256" s="26" t="s">
        <v>384</v>
      </c>
      <c r="L256" s="26" t="s">
        <v>490</v>
      </c>
      <c r="M256" s="26">
        <v>5</v>
      </c>
    </row>
    <row r="257" s="18" customFormat="1" ht="56.95" customHeight="1" spans="1:13">
      <c r="A257" s="28" t="s">
        <v>291</v>
      </c>
      <c r="B257" s="23" t="s">
        <v>345</v>
      </c>
      <c r="C257" s="23" t="s">
        <v>272</v>
      </c>
      <c r="D257" s="25"/>
      <c r="E257" s="26"/>
      <c r="F257" s="26"/>
      <c r="G257" s="26"/>
      <c r="H257" s="26" t="s">
        <v>491</v>
      </c>
      <c r="I257" s="26" t="s">
        <v>368</v>
      </c>
      <c r="J257" s="26" t="s">
        <v>369</v>
      </c>
      <c r="K257" s="26" t="s">
        <v>720</v>
      </c>
      <c r="L257" s="26" t="s">
        <v>493</v>
      </c>
      <c r="M257" s="26">
        <v>5</v>
      </c>
    </row>
    <row r="258" s="18" customFormat="1" ht="56.95" customHeight="1" spans="1:13">
      <c r="A258" s="28" t="s">
        <v>291</v>
      </c>
      <c r="B258" s="23" t="s">
        <v>345</v>
      </c>
      <c r="C258" s="23" t="s">
        <v>272</v>
      </c>
      <c r="D258" s="25"/>
      <c r="E258" s="26"/>
      <c r="F258" s="26"/>
      <c r="G258" s="26" t="s">
        <v>360</v>
      </c>
      <c r="H258" s="26" t="s">
        <v>721</v>
      </c>
      <c r="I258" s="26" t="s">
        <v>357</v>
      </c>
      <c r="J258" s="26"/>
      <c r="K258" s="26" t="s">
        <v>722</v>
      </c>
      <c r="L258" s="26"/>
      <c r="M258" s="26">
        <v>5</v>
      </c>
    </row>
    <row r="259" s="18" customFormat="1" ht="56.95" customHeight="1" spans="1:13">
      <c r="A259" s="28" t="s">
        <v>291</v>
      </c>
      <c r="B259" s="23" t="s">
        <v>345</v>
      </c>
      <c r="C259" s="23" t="s">
        <v>272</v>
      </c>
      <c r="D259" s="25"/>
      <c r="E259" s="26"/>
      <c r="F259" s="26"/>
      <c r="G259" s="26"/>
      <c r="H259" s="26" t="s">
        <v>723</v>
      </c>
      <c r="I259" s="26" t="s">
        <v>350</v>
      </c>
      <c r="J259" s="26" t="s">
        <v>383</v>
      </c>
      <c r="K259" s="26" t="s">
        <v>497</v>
      </c>
      <c r="L259" s="26" t="s">
        <v>724</v>
      </c>
      <c r="M259" s="26">
        <v>5</v>
      </c>
    </row>
    <row r="260" s="18" customFormat="1" ht="56.95" customHeight="1" spans="1:13">
      <c r="A260" s="28" t="s">
        <v>291</v>
      </c>
      <c r="B260" s="23" t="s">
        <v>345</v>
      </c>
      <c r="C260" s="23" t="s">
        <v>272</v>
      </c>
      <c r="D260" s="25"/>
      <c r="E260" s="26"/>
      <c r="F260" s="26"/>
      <c r="G260" s="26" t="s">
        <v>385</v>
      </c>
      <c r="H260" s="26" t="s">
        <v>500</v>
      </c>
      <c r="I260" s="26" t="s">
        <v>350</v>
      </c>
      <c r="J260" s="26" t="s">
        <v>351</v>
      </c>
      <c r="K260" s="26" t="s">
        <v>582</v>
      </c>
      <c r="L260" s="26" t="s">
        <v>353</v>
      </c>
      <c r="M260" s="26">
        <v>7.5</v>
      </c>
    </row>
    <row r="261" s="18" customFormat="1" ht="56.95" customHeight="1" spans="1:13">
      <c r="A261" s="28" t="s">
        <v>291</v>
      </c>
      <c r="B261" s="23" t="s">
        <v>345</v>
      </c>
      <c r="C261" s="23" t="s">
        <v>272</v>
      </c>
      <c r="D261" s="25"/>
      <c r="E261" s="26"/>
      <c r="F261" s="26"/>
      <c r="G261" s="26"/>
      <c r="H261" s="26" t="s">
        <v>499</v>
      </c>
      <c r="I261" s="26" t="s">
        <v>350</v>
      </c>
      <c r="J261" s="26" t="s">
        <v>351</v>
      </c>
      <c r="K261" s="26" t="s">
        <v>582</v>
      </c>
      <c r="L261" s="26" t="s">
        <v>353</v>
      </c>
      <c r="M261" s="26">
        <v>7.5</v>
      </c>
    </row>
    <row r="262" s="18" customFormat="1" ht="56.95" customHeight="1" spans="1:13">
      <c r="A262" s="28" t="s">
        <v>291</v>
      </c>
      <c r="B262" s="23" t="s">
        <v>345</v>
      </c>
      <c r="C262" s="23" t="s">
        <v>272</v>
      </c>
      <c r="D262" s="25"/>
      <c r="E262" s="26"/>
      <c r="F262" s="26"/>
      <c r="G262" s="26" t="s">
        <v>378</v>
      </c>
      <c r="H262" s="26" t="s">
        <v>504</v>
      </c>
      <c r="I262" s="26" t="s">
        <v>350</v>
      </c>
      <c r="J262" s="26" t="s">
        <v>351</v>
      </c>
      <c r="K262" s="26" t="s">
        <v>505</v>
      </c>
      <c r="L262" s="26" t="s">
        <v>506</v>
      </c>
      <c r="M262" s="26">
        <v>7.5</v>
      </c>
    </row>
    <row r="263" s="18" customFormat="1" ht="56.95" customHeight="1" spans="1:13">
      <c r="A263" s="28" t="s">
        <v>291</v>
      </c>
      <c r="B263" s="23" t="s">
        <v>345</v>
      </c>
      <c r="C263" s="23" t="s">
        <v>272</v>
      </c>
      <c r="D263" s="25"/>
      <c r="E263" s="26"/>
      <c r="F263" s="26"/>
      <c r="G263" s="26"/>
      <c r="H263" s="26" t="s">
        <v>502</v>
      </c>
      <c r="I263" s="26" t="s">
        <v>350</v>
      </c>
      <c r="J263" s="26" t="s">
        <v>351</v>
      </c>
      <c r="K263" s="26" t="s">
        <v>503</v>
      </c>
      <c r="L263" s="26" t="s">
        <v>400</v>
      </c>
      <c r="M263" s="26">
        <v>7.5</v>
      </c>
    </row>
    <row r="264" s="18" customFormat="1" ht="56.95" customHeight="1" spans="1:13">
      <c r="A264" s="28" t="s">
        <v>293</v>
      </c>
      <c r="B264" s="23" t="s">
        <v>345</v>
      </c>
      <c r="C264" s="23" t="s">
        <v>272</v>
      </c>
      <c r="D264" s="25">
        <v>9.31</v>
      </c>
      <c r="E264" s="26" t="s">
        <v>725</v>
      </c>
      <c r="F264" s="26" t="s">
        <v>347</v>
      </c>
      <c r="G264" s="26" t="s">
        <v>348</v>
      </c>
      <c r="H264" s="26" t="s">
        <v>726</v>
      </c>
      <c r="I264" s="26" t="s">
        <v>350</v>
      </c>
      <c r="J264" s="26" t="s">
        <v>351</v>
      </c>
      <c r="K264" s="26" t="s">
        <v>518</v>
      </c>
      <c r="L264" s="26" t="s">
        <v>353</v>
      </c>
      <c r="M264" s="26">
        <v>10</v>
      </c>
    </row>
    <row r="265" s="18" customFormat="1" ht="56.95" customHeight="1" spans="1:13">
      <c r="A265" s="28" t="s">
        <v>293</v>
      </c>
      <c r="B265" s="23" t="s">
        <v>345</v>
      </c>
      <c r="C265" s="23" t="s">
        <v>272</v>
      </c>
      <c r="D265" s="25"/>
      <c r="E265" s="26"/>
      <c r="F265" s="26" t="s">
        <v>354</v>
      </c>
      <c r="G265" s="26" t="s">
        <v>355</v>
      </c>
      <c r="H265" s="26" t="s">
        <v>656</v>
      </c>
      <c r="I265" s="26" t="s">
        <v>350</v>
      </c>
      <c r="J265" s="26" t="s">
        <v>383</v>
      </c>
      <c r="K265" s="26" t="s">
        <v>396</v>
      </c>
      <c r="L265" s="26" t="s">
        <v>415</v>
      </c>
      <c r="M265" s="26">
        <v>15</v>
      </c>
    </row>
    <row r="266" s="18" customFormat="1" ht="56.95" customHeight="1" spans="1:13">
      <c r="A266" s="28" t="s">
        <v>293</v>
      </c>
      <c r="B266" s="23" t="s">
        <v>345</v>
      </c>
      <c r="C266" s="23" t="s">
        <v>272</v>
      </c>
      <c r="D266" s="25"/>
      <c r="E266" s="26"/>
      <c r="F266" s="26"/>
      <c r="G266" s="26" t="s">
        <v>363</v>
      </c>
      <c r="H266" s="26" t="s">
        <v>727</v>
      </c>
      <c r="I266" s="26" t="s">
        <v>357</v>
      </c>
      <c r="J266" s="26"/>
      <c r="K266" s="26" t="s">
        <v>512</v>
      </c>
      <c r="L266" s="26"/>
      <c r="M266" s="26">
        <v>15</v>
      </c>
    </row>
    <row r="267" s="18" customFormat="1" ht="56.95" customHeight="1" spans="1:13">
      <c r="A267" s="28" t="s">
        <v>293</v>
      </c>
      <c r="B267" s="23" t="s">
        <v>345</v>
      </c>
      <c r="C267" s="23" t="s">
        <v>272</v>
      </c>
      <c r="D267" s="25"/>
      <c r="E267" s="26"/>
      <c r="F267" s="26" t="s">
        <v>359</v>
      </c>
      <c r="G267" s="26" t="s">
        <v>366</v>
      </c>
      <c r="H267" s="26" t="s">
        <v>728</v>
      </c>
      <c r="I267" s="26" t="s">
        <v>368</v>
      </c>
      <c r="J267" s="26" t="s">
        <v>369</v>
      </c>
      <c r="K267" s="26" t="s">
        <v>729</v>
      </c>
      <c r="L267" s="26" t="s">
        <v>699</v>
      </c>
      <c r="M267" s="26">
        <v>5</v>
      </c>
    </row>
    <row r="268" s="18" customFormat="1" ht="56.95" customHeight="1" spans="1:13">
      <c r="A268" s="28" t="s">
        <v>293</v>
      </c>
      <c r="B268" s="23" t="s">
        <v>345</v>
      </c>
      <c r="C268" s="23" t="s">
        <v>272</v>
      </c>
      <c r="D268" s="25"/>
      <c r="E268" s="26"/>
      <c r="F268" s="26"/>
      <c r="G268" s="26"/>
      <c r="H268" s="26" t="s">
        <v>515</v>
      </c>
      <c r="I268" s="26" t="s">
        <v>368</v>
      </c>
      <c r="J268" s="26" t="s">
        <v>369</v>
      </c>
      <c r="K268" s="26" t="s">
        <v>516</v>
      </c>
      <c r="L268" s="26" t="s">
        <v>472</v>
      </c>
      <c r="M268" s="26">
        <v>5</v>
      </c>
    </row>
    <row r="269" s="18" customFormat="1" ht="56.95" customHeight="1" spans="1:13">
      <c r="A269" s="28" t="s">
        <v>293</v>
      </c>
      <c r="B269" s="23" t="s">
        <v>345</v>
      </c>
      <c r="C269" s="23" t="s">
        <v>272</v>
      </c>
      <c r="D269" s="25"/>
      <c r="E269" s="26"/>
      <c r="F269" s="26"/>
      <c r="G269" s="26" t="s">
        <v>360</v>
      </c>
      <c r="H269" s="26" t="s">
        <v>730</v>
      </c>
      <c r="I269" s="26" t="s">
        <v>357</v>
      </c>
      <c r="J269" s="26"/>
      <c r="K269" s="26" t="s">
        <v>731</v>
      </c>
      <c r="L269" s="26"/>
      <c r="M269" s="26">
        <v>5</v>
      </c>
    </row>
    <row r="270" s="18" customFormat="1" ht="56.95" customHeight="1" spans="1:13">
      <c r="A270" s="28" t="s">
        <v>293</v>
      </c>
      <c r="B270" s="23" t="s">
        <v>345</v>
      </c>
      <c r="C270" s="23" t="s">
        <v>272</v>
      </c>
      <c r="D270" s="25"/>
      <c r="E270" s="26"/>
      <c r="F270" s="26"/>
      <c r="G270" s="26"/>
      <c r="H270" s="26" t="s">
        <v>519</v>
      </c>
      <c r="I270" s="26" t="s">
        <v>357</v>
      </c>
      <c r="J270" s="26"/>
      <c r="K270" s="26" t="s">
        <v>520</v>
      </c>
      <c r="L270" s="26"/>
      <c r="M270" s="26">
        <v>5</v>
      </c>
    </row>
    <row r="271" s="18" customFormat="1" ht="56.95" customHeight="1" spans="1:13">
      <c r="A271" s="28" t="s">
        <v>293</v>
      </c>
      <c r="B271" s="23" t="s">
        <v>345</v>
      </c>
      <c r="C271" s="23" t="s">
        <v>272</v>
      </c>
      <c r="D271" s="25"/>
      <c r="E271" s="26"/>
      <c r="F271" s="26"/>
      <c r="G271" s="26" t="s">
        <v>385</v>
      </c>
      <c r="H271" s="26" t="s">
        <v>732</v>
      </c>
      <c r="I271" s="26" t="s">
        <v>350</v>
      </c>
      <c r="J271" s="26" t="s">
        <v>351</v>
      </c>
      <c r="K271" s="26" t="s">
        <v>404</v>
      </c>
      <c r="L271" s="26" t="s">
        <v>353</v>
      </c>
      <c r="M271" s="26">
        <v>7.5</v>
      </c>
    </row>
    <row r="272" s="18" customFormat="1" ht="56.95" customHeight="1" spans="1:13">
      <c r="A272" s="28" t="s">
        <v>293</v>
      </c>
      <c r="B272" s="23" t="s">
        <v>345</v>
      </c>
      <c r="C272" s="23" t="s">
        <v>272</v>
      </c>
      <c r="D272" s="25"/>
      <c r="E272" s="26"/>
      <c r="F272" s="26"/>
      <c r="G272" s="26"/>
      <c r="H272" s="26" t="s">
        <v>733</v>
      </c>
      <c r="I272" s="26" t="s">
        <v>350</v>
      </c>
      <c r="J272" s="26" t="s">
        <v>351</v>
      </c>
      <c r="K272" s="26" t="s">
        <v>404</v>
      </c>
      <c r="L272" s="26" t="s">
        <v>353</v>
      </c>
      <c r="M272" s="26">
        <v>7.5</v>
      </c>
    </row>
    <row r="273" s="18" customFormat="1" ht="56.95" customHeight="1" spans="1:13">
      <c r="A273" s="28" t="s">
        <v>293</v>
      </c>
      <c r="B273" s="23" t="s">
        <v>345</v>
      </c>
      <c r="C273" s="23" t="s">
        <v>272</v>
      </c>
      <c r="D273" s="25"/>
      <c r="E273" s="26"/>
      <c r="F273" s="26"/>
      <c r="G273" s="26" t="s">
        <v>378</v>
      </c>
      <c r="H273" s="26" t="s">
        <v>523</v>
      </c>
      <c r="I273" s="26" t="s">
        <v>350</v>
      </c>
      <c r="J273" s="26" t="s">
        <v>351</v>
      </c>
      <c r="K273" s="26" t="s">
        <v>524</v>
      </c>
      <c r="L273" s="26" t="s">
        <v>506</v>
      </c>
      <c r="M273" s="26">
        <v>7.5</v>
      </c>
    </row>
    <row r="274" s="18" customFormat="1" ht="56.95" customHeight="1" spans="1:13">
      <c r="A274" s="28" t="s">
        <v>293</v>
      </c>
      <c r="B274" s="23" t="s">
        <v>345</v>
      </c>
      <c r="C274" s="23" t="s">
        <v>272</v>
      </c>
      <c r="D274" s="25"/>
      <c r="E274" s="26"/>
      <c r="F274" s="26"/>
      <c r="G274" s="26"/>
      <c r="H274" s="26" t="s">
        <v>525</v>
      </c>
      <c r="I274" s="26" t="s">
        <v>350</v>
      </c>
      <c r="J274" s="26" t="s">
        <v>383</v>
      </c>
      <c r="K274" s="26" t="s">
        <v>526</v>
      </c>
      <c r="L274" s="26" t="s">
        <v>435</v>
      </c>
      <c r="M274" s="26">
        <v>7.5</v>
      </c>
    </row>
    <row r="275" s="18" customFormat="1" ht="56.95" customHeight="1" spans="1:13">
      <c r="A275" s="28" t="s">
        <v>295</v>
      </c>
      <c r="B275" s="23" t="s">
        <v>345</v>
      </c>
      <c r="C275" s="23" t="s">
        <v>272</v>
      </c>
      <c r="D275" s="25">
        <v>14</v>
      </c>
      <c r="E275" s="26" t="s">
        <v>734</v>
      </c>
      <c r="F275" s="26" t="s">
        <v>347</v>
      </c>
      <c r="G275" s="26" t="s">
        <v>348</v>
      </c>
      <c r="H275" s="26" t="s">
        <v>735</v>
      </c>
      <c r="I275" s="26" t="s">
        <v>350</v>
      </c>
      <c r="J275" s="26" t="s">
        <v>351</v>
      </c>
      <c r="K275" s="26" t="s">
        <v>501</v>
      </c>
      <c r="L275" s="26" t="s">
        <v>353</v>
      </c>
      <c r="M275" s="26">
        <v>10</v>
      </c>
    </row>
    <row r="276" s="18" customFormat="1" ht="56.95" customHeight="1" spans="1:13">
      <c r="A276" s="28" t="s">
        <v>295</v>
      </c>
      <c r="B276" s="23" t="s">
        <v>345</v>
      </c>
      <c r="C276" s="23" t="s">
        <v>272</v>
      </c>
      <c r="D276" s="25"/>
      <c r="E276" s="26"/>
      <c r="F276" s="26" t="s">
        <v>354</v>
      </c>
      <c r="G276" s="26" t="s">
        <v>355</v>
      </c>
      <c r="H276" s="26" t="s">
        <v>708</v>
      </c>
      <c r="I276" s="26" t="s">
        <v>350</v>
      </c>
      <c r="J276" s="26" t="s">
        <v>351</v>
      </c>
      <c r="K276" s="26" t="s">
        <v>396</v>
      </c>
      <c r="L276" s="26" t="s">
        <v>415</v>
      </c>
      <c r="M276" s="26">
        <v>10</v>
      </c>
    </row>
    <row r="277" s="18" customFormat="1" ht="56.95" customHeight="1" spans="1:13">
      <c r="A277" s="28" t="s">
        <v>295</v>
      </c>
      <c r="B277" s="23" t="s">
        <v>345</v>
      </c>
      <c r="C277" s="23" t="s">
        <v>272</v>
      </c>
      <c r="D277" s="25"/>
      <c r="E277" s="26"/>
      <c r="F277" s="26"/>
      <c r="G277" s="26" t="s">
        <v>363</v>
      </c>
      <c r="H277" s="26" t="s">
        <v>736</v>
      </c>
      <c r="I277" s="26" t="s">
        <v>357</v>
      </c>
      <c r="J277" s="26"/>
      <c r="K277" s="26" t="s">
        <v>358</v>
      </c>
      <c r="L277" s="26"/>
      <c r="M277" s="26">
        <v>10</v>
      </c>
    </row>
    <row r="278" s="18" customFormat="1" ht="56.95" customHeight="1" spans="1:13">
      <c r="A278" s="28" t="s">
        <v>295</v>
      </c>
      <c r="B278" s="23" t="s">
        <v>345</v>
      </c>
      <c r="C278" s="23" t="s">
        <v>272</v>
      </c>
      <c r="D278" s="25"/>
      <c r="E278" s="26"/>
      <c r="F278" s="26"/>
      <c r="G278" s="26" t="s">
        <v>659</v>
      </c>
      <c r="H278" s="26" t="s">
        <v>737</v>
      </c>
      <c r="I278" s="26" t="s">
        <v>357</v>
      </c>
      <c r="J278" s="26"/>
      <c r="K278" s="26" t="s">
        <v>738</v>
      </c>
      <c r="L278" s="26"/>
      <c r="M278" s="26">
        <v>10</v>
      </c>
    </row>
    <row r="279" s="18" customFormat="1" ht="56.95" customHeight="1" spans="1:13">
      <c r="A279" s="28" t="s">
        <v>295</v>
      </c>
      <c r="B279" s="23" t="s">
        <v>345</v>
      </c>
      <c r="C279" s="23" t="s">
        <v>272</v>
      </c>
      <c r="D279" s="25"/>
      <c r="E279" s="26"/>
      <c r="F279" s="26" t="s">
        <v>359</v>
      </c>
      <c r="G279" s="26" t="s">
        <v>366</v>
      </c>
      <c r="H279" s="26" t="s">
        <v>739</v>
      </c>
      <c r="I279" s="26" t="s">
        <v>368</v>
      </c>
      <c r="J279" s="26" t="s">
        <v>369</v>
      </c>
      <c r="K279" s="26" t="s">
        <v>536</v>
      </c>
      <c r="L279" s="26" t="s">
        <v>740</v>
      </c>
      <c r="M279" s="26">
        <v>5</v>
      </c>
    </row>
    <row r="280" s="18" customFormat="1" ht="56.95" customHeight="1" spans="1:13">
      <c r="A280" s="28" t="s">
        <v>295</v>
      </c>
      <c r="B280" s="23" t="s">
        <v>345</v>
      </c>
      <c r="C280" s="23" t="s">
        <v>272</v>
      </c>
      <c r="D280" s="25"/>
      <c r="E280" s="26"/>
      <c r="F280" s="26"/>
      <c r="G280" s="26"/>
      <c r="H280" s="26" t="s">
        <v>741</v>
      </c>
      <c r="I280" s="26" t="s">
        <v>368</v>
      </c>
      <c r="J280" s="26" t="s">
        <v>369</v>
      </c>
      <c r="K280" s="26" t="s">
        <v>548</v>
      </c>
      <c r="L280" s="26" t="s">
        <v>472</v>
      </c>
      <c r="M280" s="26">
        <v>5</v>
      </c>
    </row>
    <row r="281" s="18" customFormat="1" ht="56.95" customHeight="1" spans="1:13">
      <c r="A281" s="28" t="s">
        <v>295</v>
      </c>
      <c r="B281" s="23" t="s">
        <v>345</v>
      </c>
      <c r="C281" s="23" t="s">
        <v>272</v>
      </c>
      <c r="D281" s="25"/>
      <c r="E281" s="26"/>
      <c r="F281" s="26"/>
      <c r="G281" s="26" t="s">
        <v>360</v>
      </c>
      <c r="H281" s="26" t="s">
        <v>742</v>
      </c>
      <c r="I281" s="26" t="s">
        <v>357</v>
      </c>
      <c r="J281" s="26"/>
      <c r="K281" s="26" t="s">
        <v>743</v>
      </c>
      <c r="L281" s="26"/>
      <c r="M281" s="26">
        <v>5</v>
      </c>
    </row>
    <row r="282" s="18" customFormat="1" ht="56.95" customHeight="1" spans="1:13">
      <c r="A282" s="28" t="s">
        <v>295</v>
      </c>
      <c r="B282" s="23" t="s">
        <v>345</v>
      </c>
      <c r="C282" s="23" t="s">
        <v>272</v>
      </c>
      <c r="D282" s="25"/>
      <c r="E282" s="26"/>
      <c r="F282" s="26"/>
      <c r="G282" s="26"/>
      <c r="H282" s="26" t="s">
        <v>744</v>
      </c>
      <c r="I282" s="26" t="s">
        <v>368</v>
      </c>
      <c r="J282" s="26" t="s">
        <v>369</v>
      </c>
      <c r="K282" s="26" t="s">
        <v>399</v>
      </c>
      <c r="L282" s="26" t="s">
        <v>745</v>
      </c>
      <c r="M282" s="26">
        <v>5</v>
      </c>
    </row>
    <row r="283" s="18" customFormat="1" ht="56.95" customHeight="1" spans="1:13">
      <c r="A283" s="28" t="s">
        <v>295</v>
      </c>
      <c r="B283" s="23" t="s">
        <v>345</v>
      </c>
      <c r="C283" s="23" t="s">
        <v>272</v>
      </c>
      <c r="D283" s="25"/>
      <c r="E283" s="26"/>
      <c r="F283" s="26"/>
      <c r="G283" s="26" t="s">
        <v>385</v>
      </c>
      <c r="H283" s="26" t="s">
        <v>746</v>
      </c>
      <c r="I283" s="26" t="s">
        <v>350</v>
      </c>
      <c r="J283" s="26" t="s">
        <v>383</v>
      </c>
      <c r="K283" s="26" t="s">
        <v>384</v>
      </c>
      <c r="L283" s="26" t="s">
        <v>353</v>
      </c>
      <c r="M283" s="26">
        <v>7.5</v>
      </c>
    </row>
    <row r="284" s="18" customFormat="1" ht="56.95" customHeight="1" spans="1:13">
      <c r="A284" s="28" t="s">
        <v>295</v>
      </c>
      <c r="B284" s="23" t="s">
        <v>345</v>
      </c>
      <c r="C284" s="23" t="s">
        <v>272</v>
      </c>
      <c r="D284" s="25"/>
      <c r="E284" s="26"/>
      <c r="F284" s="26"/>
      <c r="G284" s="26"/>
      <c r="H284" s="26" t="s">
        <v>529</v>
      </c>
      <c r="I284" s="26" t="s">
        <v>350</v>
      </c>
      <c r="J284" s="26" t="s">
        <v>383</v>
      </c>
      <c r="K284" s="26" t="s">
        <v>384</v>
      </c>
      <c r="L284" s="26" t="s">
        <v>353</v>
      </c>
      <c r="M284" s="26">
        <v>7.5</v>
      </c>
    </row>
    <row r="285" s="18" customFormat="1" ht="56.95" customHeight="1" spans="1:13">
      <c r="A285" s="28" t="s">
        <v>295</v>
      </c>
      <c r="B285" s="23" t="s">
        <v>345</v>
      </c>
      <c r="C285" s="23" t="s">
        <v>272</v>
      </c>
      <c r="D285" s="25"/>
      <c r="E285" s="26"/>
      <c r="F285" s="26"/>
      <c r="G285" s="26" t="s">
        <v>378</v>
      </c>
      <c r="H285" s="26" t="s">
        <v>747</v>
      </c>
      <c r="I285" s="26" t="s">
        <v>350</v>
      </c>
      <c r="J285" s="26" t="s">
        <v>383</v>
      </c>
      <c r="K285" s="26" t="s">
        <v>406</v>
      </c>
      <c r="L285" s="26" t="s">
        <v>393</v>
      </c>
      <c r="M285" s="26">
        <v>7.5</v>
      </c>
    </row>
    <row r="286" s="18" customFormat="1" ht="56.95" customHeight="1" spans="1:13">
      <c r="A286" s="28" t="s">
        <v>295</v>
      </c>
      <c r="B286" s="23" t="s">
        <v>345</v>
      </c>
      <c r="C286" s="23" t="s">
        <v>272</v>
      </c>
      <c r="D286" s="25"/>
      <c r="E286" s="26"/>
      <c r="F286" s="26"/>
      <c r="G286" s="26"/>
      <c r="H286" s="26" t="s">
        <v>748</v>
      </c>
      <c r="I286" s="26" t="s">
        <v>350</v>
      </c>
      <c r="J286" s="26" t="s">
        <v>383</v>
      </c>
      <c r="K286" s="26" t="s">
        <v>406</v>
      </c>
      <c r="L286" s="26" t="s">
        <v>400</v>
      </c>
      <c r="M286" s="26">
        <v>7.5</v>
      </c>
    </row>
    <row r="287" s="18" customFormat="1" ht="56.95" customHeight="1" spans="1:13">
      <c r="A287" s="28" t="s">
        <v>297</v>
      </c>
      <c r="B287" s="23" t="s">
        <v>345</v>
      </c>
      <c r="C287" s="23" t="s">
        <v>272</v>
      </c>
      <c r="D287" s="25">
        <v>19423.65</v>
      </c>
      <c r="E287" s="26" t="s">
        <v>749</v>
      </c>
      <c r="F287" s="26" t="s">
        <v>347</v>
      </c>
      <c r="G287" s="26" t="s">
        <v>348</v>
      </c>
      <c r="H287" s="26" t="s">
        <v>418</v>
      </c>
      <c r="I287" s="26" t="s">
        <v>350</v>
      </c>
      <c r="J287" s="26" t="s">
        <v>351</v>
      </c>
      <c r="K287" s="26" t="s">
        <v>518</v>
      </c>
      <c r="L287" s="26" t="s">
        <v>353</v>
      </c>
      <c r="M287" s="26">
        <v>10</v>
      </c>
    </row>
    <row r="288" s="18" customFormat="1" ht="56.95" customHeight="1" spans="1:13">
      <c r="A288" s="28" t="s">
        <v>297</v>
      </c>
      <c r="B288" s="23" t="s">
        <v>345</v>
      </c>
      <c r="C288" s="23" t="s">
        <v>272</v>
      </c>
      <c r="D288" s="25"/>
      <c r="E288" s="26"/>
      <c r="F288" s="26" t="s">
        <v>354</v>
      </c>
      <c r="G288" s="26" t="s">
        <v>355</v>
      </c>
      <c r="H288" s="26" t="s">
        <v>624</v>
      </c>
      <c r="I288" s="26" t="s">
        <v>350</v>
      </c>
      <c r="J288" s="26" t="s">
        <v>351</v>
      </c>
      <c r="K288" s="26" t="s">
        <v>396</v>
      </c>
      <c r="L288" s="26" t="s">
        <v>415</v>
      </c>
      <c r="M288" s="26">
        <v>9</v>
      </c>
    </row>
    <row r="289" s="18" customFormat="1" ht="56.95" customHeight="1" spans="1:13">
      <c r="A289" s="28" t="s">
        <v>297</v>
      </c>
      <c r="B289" s="23" t="s">
        <v>345</v>
      </c>
      <c r="C289" s="23" t="s">
        <v>272</v>
      </c>
      <c r="D289" s="25"/>
      <c r="E289" s="26"/>
      <c r="F289" s="26"/>
      <c r="G289" s="26" t="s">
        <v>421</v>
      </c>
      <c r="H289" s="26" t="s">
        <v>750</v>
      </c>
      <c r="I289" s="26" t="s">
        <v>357</v>
      </c>
      <c r="J289" s="26"/>
      <c r="K289" s="26" t="s">
        <v>358</v>
      </c>
      <c r="L289" s="26"/>
      <c r="M289" s="26">
        <v>7</v>
      </c>
    </row>
    <row r="290" s="18" customFormat="1" ht="56.95" customHeight="1" spans="1:13">
      <c r="A290" s="28" t="s">
        <v>297</v>
      </c>
      <c r="B290" s="23" t="s">
        <v>345</v>
      </c>
      <c r="C290" s="23" t="s">
        <v>272</v>
      </c>
      <c r="D290" s="25"/>
      <c r="E290" s="26"/>
      <c r="F290" s="26"/>
      <c r="G290" s="26"/>
      <c r="H290" s="26" t="s">
        <v>751</v>
      </c>
      <c r="I290" s="26" t="s">
        <v>357</v>
      </c>
      <c r="J290" s="26"/>
      <c r="K290" s="26" t="s">
        <v>358</v>
      </c>
      <c r="L290" s="26"/>
      <c r="M290" s="26">
        <v>7</v>
      </c>
    </row>
    <row r="291" s="18" customFormat="1" ht="56.95" customHeight="1" spans="1:13">
      <c r="A291" s="28" t="s">
        <v>297</v>
      </c>
      <c r="B291" s="23" t="s">
        <v>345</v>
      </c>
      <c r="C291" s="23" t="s">
        <v>272</v>
      </c>
      <c r="D291" s="25"/>
      <c r="E291" s="26"/>
      <c r="F291" s="26"/>
      <c r="G291" s="26" t="s">
        <v>363</v>
      </c>
      <c r="H291" s="26" t="s">
        <v>752</v>
      </c>
      <c r="I291" s="26" t="s">
        <v>357</v>
      </c>
      <c r="J291" s="26"/>
      <c r="K291" s="26" t="s">
        <v>457</v>
      </c>
      <c r="L291" s="26"/>
      <c r="M291" s="26">
        <v>7</v>
      </c>
    </row>
    <row r="292" s="18" customFormat="1" ht="56.95" customHeight="1" spans="1:13">
      <c r="A292" s="28" t="s">
        <v>297</v>
      </c>
      <c r="B292" s="23" t="s">
        <v>345</v>
      </c>
      <c r="C292" s="23" t="s">
        <v>272</v>
      </c>
      <c r="D292" s="25"/>
      <c r="E292" s="26"/>
      <c r="F292" s="26" t="s">
        <v>359</v>
      </c>
      <c r="G292" s="26" t="s">
        <v>366</v>
      </c>
      <c r="H292" s="26" t="s">
        <v>753</v>
      </c>
      <c r="I292" s="26" t="s">
        <v>368</v>
      </c>
      <c r="J292" s="26" t="s">
        <v>369</v>
      </c>
      <c r="K292" s="26" t="s">
        <v>754</v>
      </c>
      <c r="L292" s="26" t="s">
        <v>472</v>
      </c>
      <c r="M292" s="26">
        <v>5</v>
      </c>
    </row>
    <row r="293" s="18" customFormat="1" ht="56.95" customHeight="1" spans="1:13">
      <c r="A293" s="28" t="s">
        <v>297</v>
      </c>
      <c r="B293" s="23" t="s">
        <v>345</v>
      </c>
      <c r="C293" s="23" t="s">
        <v>272</v>
      </c>
      <c r="D293" s="25"/>
      <c r="E293" s="26"/>
      <c r="F293" s="26"/>
      <c r="G293" s="26"/>
      <c r="H293" s="26" t="s">
        <v>755</v>
      </c>
      <c r="I293" s="26" t="s">
        <v>350</v>
      </c>
      <c r="J293" s="26" t="s">
        <v>351</v>
      </c>
      <c r="K293" s="26" t="s">
        <v>505</v>
      </c>
      <c r="L293" s="26" t="s">
        <v>353</v>
      </c>
      <c r="M293" s="26">
        <v>5</v>
      </c>
    </row>
    <row r="294" s="18" customFormat="1" ht="56.95" customHeight="1" spans="1:13">
      <c r="A294" s="28" t="s">
        <v>297</v>
      </c>
      <c r="B294" s="23" t="s">
        <v>345</v>
      </c>
      <c r="C294" s="23" t="s">
        <v>272</v>
      </c>
      <c r="D294" s="25"/>
      <c r="E294" s="26"/>
      <c r="F294" s="26"/>
      <c r="G294" s="26" t="s">
        <v>360</v>
      </c>
      <c r="H294" s="26" t="s">
        <v>756</v>
      </c>
      <c r="I294" s="26" t="s">
        <v>350</v>
      </c>
      <c r="J294" s="26" t="s">
        <v>351</v>
      </c>
      <c r="K294" s="26" t="s">
        <v>352</v>
      </c>
      <c r="L294" s="26" t="s">
        <v>353</v>
      </c>
      <c r="M294" s="26">
        <v>4</v>
      </c>
    </row>
    <row r="295" s="18" customFormat="1" ht="56.95" customHeight="1" spans="1:13">
      <c r="A295" s="28" t="s">
        <v>297</v>
      </c>
      <c r="B295" s="23" t="s">
        <v>345</v>
      </c>
      <c r="C295" s="23" t="s">
        <v>272</v>
      </c>
      <c r="D295" s="25"/>
      <c r="E295" s="26"/>
      <c r="F295" s="26"/>
      <c r="G295" s="26"/>
      <c r="H295" s="26" t="s">
        <v>757</v>
      </c>
      <c r="I295" s="26" t="s">
        <v>350</v>
      </c>
      <c r="J295" s="26" t="s">
        <v>383</v>
      </c>
      <c r="K295" s="26" t="s">
        <v>384</v>
      </c>
      <c r="L295" s="26" t="s">
        <v>353</v>
      </c>
      <c r="M295" s="26">
        <v>3</v>
      </c>
    </row>
    <row r="296" s="18" customFormat="1" ht="56.95" customHeight="1" spans="1:13">
      <c r="A296" s="28" t="s">
        <v>297</v>
      </c>
      <c r="B296" s="23" t="s">
        <v>345</v>
      </c>
      <c r="C296" s="23" t="s">
        <v>272</v>
      </c>
      <c r="D296" s="25"/>
      <c r="E296" s="26"/>
      <c r="F296" s="26"/>
      <c r="G296" s="26"/>
      <c r="H296" s="26" t="s">
        <v>758</v>
      </c>
      <c r="I296" s="26" t="s">
        <v>350</v>
      </c>
      <c r="J296" s="26" t="s">
        <v>351</v>
      </c>
      <c r="K296" s="26" t="s">
        <v>462</v>
      </c>
      <c r="L296" s="26" t="s">
        <v>353</v>
      </c>
      <c r="M296" s="26">
        <v>3</v>
      </c>
    </row>
    <row r="297" s="18" customFormat="1" ht="56.95" customHeight="1" spans="1:13">
      <c r="A297" s="28" t="s">
        <v>297</v>
      </c>
      <c r="B297" s="23" t="s">
        <v>345</v>
      </c>
      <c r="C297" s="23" t="s">
        <v>272</v>
      </c>
      <c r="D297" s="25"/>
      <c r="E297" s="26"/>
      <c r="F297" s="26"/>
      <c r="G297" s="26" t="s">
        <v>385</v>
      </c>
      <c r="H297" s="26" t="s">
        <v>759</v>
      </c>
      <c r="I297" s="26" t="s">
        <v>350</v>
      </c>
      <c r="J297" s="26" t="s">
        <v>351</v>
      </c>
      <c r="K297" s="26" t="s">
        <v>501</v>
      </c>
      <c r="L297" s="26" t="s">
        <v>353</v>
      </c>
      <c r="M297" s="26">
        <v>3</v>
      </c>
    </row>
    <row r="298" s="18" customFormat="1" ht="56.95" customHeight="1" spans="1:13">
      <c r="A298" s="28" t="s">
        <v>297</v>
      </c>
      <c r="B298" s="23" t="s">
        <v>345</v>
      </c>
      <c r="C298" s="23" t="s">
        <v>272</v>
      </c>
      <c r="D298" s="25"/>
      <c r="E298" s="26"/>
      <c r="F298" s="26"/>
      <c r="G298" s="26"/>
      <c r="H298" s="26" t="s">
        <v>760</v>
      </c>
      <c r="I298" s="26" t="s">
        <v>350</v>
      </c>
      <c r="J298" s="26" t="s">
        <v>351</v>
      </c>
      <c r="K298" s="26" t="s">
        <v>761</v>
      </c>
      <c r="L298" s="26" t="s">
        <v>353</v>
      </c>
      <c r="M298" s="26">
        <v>3</v>
      </c>
    </row>
    <row r="299" s="18" customFormat="1" ht="56.95" customHeight="1" spans="1:13">
      <c r="A299" s="28" t="s">
        <v>297</v>
      </c>
      <c r="B299" s="23" t="s">
        <v>345</v>
      </c>
      <c r="C299" s="23" t="s">
        <v>272</v>
      </c>
      <c r="D299" s="25"/>
      <c r="E299" s="26"/>
      <c r="F299" s="26"/>
      <c r="G299" s="26"/>
      <c r="H299" s="26" t="s">
        <v>762</v>
      </c>
      <c r="I299" s="26" t="s">
        <v>350</v>
      </c>
      <c r="J299" s="26" t="s">
        <v>351</v>
      </c>
      <c r="K299" s="26" t="s">
        <v>501</v>
      </c>
      <c r="L299" s="26" t="s">
        <v>763</v>
      </c>
      <c r="M299" s="26">
        <v>3</v>
      </c>
    </row>
    <row r="300" s="18" customFormat="1" ht="56.95" customHeight="1" spans="1:13">
      <c r="A300" s="28" t="s">
        <v>297</v>
      </c>
      <c r="B300" s="23" t="s">
        <v>345</v>
      </c>
      <c r="C300" s="23" t="s">
        <v>272</v>
      </c>
      <c r="D300" s="25"/>
      <c r="E300" s="26"/>
      <c r="F300" s="26"/>
      <c r="G300" s="26"/>
      <c r="H300" s="26" t="s">
        <v>764</v>
      </c>
      <c r="I300" s="26" t="s">
        <v>350</v>
      </c>
      <c r="J300" s="26" t="s">
        <v>383</v>
      </c>
      <c r="K300" s="26" t="s">
        <v>384</v>
      </c>
      <c r="L300" s="26" t="s">
        <v>353</v>
      </c>
      <c r="M300" s="26">
        <v>3</v>
      </c>
    </row>
    <row r="301" s="18" customFormat="1" ht="56.95" customHeight="1" spans="1:13">
      <c r="A301" s="28" t="s">
        <v>297</v>
      </c>
      <c r="B301" s="23" t="s">
        <v>345</v>
      </c>
      <c r="C301" s="23" t="s">
        <v>272</v>
      </c>
      <c r="D301" s="25"/>
      <c r="E301" s="26"/>
      <c r="F301" s="26"/>
      <c r="G301" s="26"/>
      <c r="H301" s="26" t="s">
        <v>765</v>
      </c>
      <c r="I301" s="26" t="s">
        <v>350</v>
      </c>
      <c r="J301" s="26" t="s">
        <v>383</v>
      </c>
      <c r="K301" s="26" t="s">
        <v>384</v>
      </c>
      <c r="L301" s="26" t="s">
        <v>353</v>
      </c>
      <c r="M301" s="26">
        <v>3</v>
      </c>
    </row>
    <row r="302" s="18" customFormat="1" ht="56.95" customHeight="1" spans="1:13">
      <c r="A302" s="28" t="s">
        <v>297</v>
      </c>
      <c r="B302" s="23" t="s">
        <v>345</v>
      </c>
      <c r="C302" s="23" t="s">
        <v>272</v>
      </c>
      <c r="D302" s="25"/>
      <c r="E302" s="26"/>
      <c r="F302" s="26"/>
      <c r="G302" s="26" t="s">
        <v>378</v>
      </c>
      <c r="H302" s="26" t="s">
        <v>766</v>
      </c>
      <c r="I302" s="26" t="s">
        <v>350</v>
      </c>
      <c r="J302" s="26" t="s">
        <v>351</v>
      </c>
      <c r="K302" s="26" t="s">
        <v>497</v>
      </c>
      <c r="L302" s="26" t="s">
        <v>767</v>
      </c>
      <c r="M302" s="26">
        <v>3</v>
      </c>
    </row>
    <row r="303" s="18" customFormat="1" ht="56.95" customHeight="1" spans="1:13">
      <c r="A303" s="28" t="s">
        <v>297</v>
      </c>
      <c r="B303" s="23" t="s">
        <v>345</v>
      </c>
      <c r="C303" s="23" t="s">
        <v>272</v>
      </c>
      <c r="D303" s="25"/>
      <c r="E303" s="26"/>
      <c r="F303" s="26"/>
      <c r="G303" s="26"/>
      <c r="H303" s="26" t="s">
        <v>768</v>
      </c>
      <c r="I303" s="26" t="s">
        <v>350</v>
      </c>
      <c r="J303" s="26" t="s">
        <v>351</v>
      </c>
      <c r="K303" s="26" t="s">
        <v>501</v>
      </c>
      <c r="L303" s="26" t="s">
        <v>353</v>
      </c>
      <c r="M303" s="26">
        <v>4</v>
      </c>
    </row>
    <row r="304" s="18" customFormat="1" ht="56.95" customHeight="1" spans="1:13">
      <c r="A304" s="28" t="s">
        <v>297</v>
      </c>
      <c r="B304" s="23" t="s">
        <v>345</v>
      </c>
      <c r="C304" s="23" t="s">
        <v>272</v>
      </c>
      <c r="D304" s="25"/>
      <c r="E304" s="26"/>
      <c r="F304" s="26"/>
      <c r="G304" s="26"/>
      <c r="H304" s="26" t="s">
        <v>769</v>
      </c>
      <c r="I304" s="26" t="s">
        <v>350</v>
      </c>
      <c r="J304" s="26" t="s">
        <v>351</v>
      </c>
      <c r="K304" s="26" t="s">
        <v>770</v>
      </c>
      <c r="L304" s="26" t="s">
        <v>576</v>
      </c>
      <c r="M304" s="26">
        <v>4</v>
      </c>
    </row>
    <row r="305" s="18" customFormat="1" ht="56.95" customHeight="1" spans="1:13">
      <c r="A305" s="28" t="s">
        <v>297</v>
      </c>
      <c r="B305" s="23" t="s">
        <v>345</v>
      </c>
      <c r="C305" s="23" t="s">
        <v>272</v>
      </c>
      <c r="D305" s="25"/>
      <c r="E305" s="26"/>
      <c r="F305" s="26"/>
      <c r="G305" s="26"/>
      <c r="H305" s="26" t="s">
        <v>771</v>
      </c>
      <c r="I305" s="26" t="s">
        <v>350</v>
      </c>
      <c r="J305" s="26" t="s">
        <v>351</v>
      </c>
      <c r="K305" s="26" t="s">
        <v>770</v>
      </c>
      <c r="L305" s="26" t="s">
        <v>576</v>
      </c>
      <c r="M305" s="26">
        <v>4</v>
      </c>
    </row>
    <row r="306" s="18" customFormat="1" ht="56.95" customHeight="1" spans="1:13">
      <c r="A306" s="29" t="s">
        <v>299</v>
      </c>
      <c r="B306" s="23" t="s">
        <v>345</v>
      </c>
      <c r="C306" s="23" t="s">
        <v>272</v>
      </c>
      <c r="D306" s="25">
        <v>1.1</v>
      </c>
      <c r="E306" s="26" t="s">
        <v>772</v>
      </c>
      <c r="F306" s="26" t="s">
        <v>359</v>
      </c>
      <c r="G306" s="26" t="s">
        <v>366</v>
      </c>
      <c r="H306" s="26" t="s">
        <v>773</v>
      </c>
      <c r="I306" s="26" t="s">
        <v>368</v>
      </c>
      <c r="J306" s="26" t="s">
        <v>369</v>
      </c>
      <c r="K306" s="26" t="s">
        <v>774</v>
      </c>
      <c r="L306" s="26" t="s">
        <v>775</v>
      </c>
      <c r="M306" s="26">
        <v>3</v>
      </c>
    </row>
    <row r="307" s="18" customFormat="1" ht="56.95" customHeight="1" spans="1:13">
      <c r="A307" s="29" t="s">
        <v>299</v>
      </c>
      <c r="B307" s="23" t="s">
        <v>345</v>
      </c>
      <c r="C307" s="23" t="s">
        <v>272</v>
      </c>
      <c r="D307" s="25"/>
      <c r="E307" s="26"/>
      <c r="F307" s="26"/>
      <c r="G307" s="26"/>
      <c r="H307" s="26" t="s">
        <v>776</v>
      </c>
      <c r="I307" s="26" t="s">
        <v>368</v>
      </c>
      <c r="J307" s="26" t="s">
        <v>369</v>
      </c>
      <c r="K307" s="26" t="s">
        <v>396</v>
      </c>
      <c r="L307" s="26" t="s">
        <v>775</v>
      </c>
      <c r="M307" s="26">
        <v>4</v>
      </c>
    </row>
    <row r="308" s="18" customFormat="1" ht="56.95" customHeight="1" spans="1:13">
      <c r="A308" s="29" t="s">
        <v>299</v>
      </c>
      <c r="B308" s="23" t="s">
        <v>345</v>
      </c>
      <c r="C308" s="23" t="s">
        <v>272</v>
      </c>
      <c r="D308" s="25"/>
      <c r="E308" s="26"/>
      <c r="F308" s="26"/>
      <c r="G308" s="26"/>
      <c r="H308" s="26" t="s">
        <v>777</v>
      </c>
      <c r="I308" s="26" t="s">
        <v>368</v>
      </c>
      <c r="J308" s="26" t="s">
        <v>369</v>
      </c>
      <c r="K308" s="26" t="s">
        <v>778</v>
      </c>
      <c r="L308" s="26" t="s">
        <v>775</v>
      </c>
      <c r="M308" s="26">
        <v>3</v>
      </c>
    </row>
    <row r="309" s="18" customFormat="1" ht="56.95" customHeight="1" spans="1:13">
      <c r="A309" s="29" t="s">
        <v>299</v>
      </c>
      <c r="B309" s="23" t="s">
        <v>345</v>
      </c>
      <c r="C309" s="23" t="s">
        <v>272</v>
      </c>
      <c r="D309" s="25"/>
      <c r="E309" s="26"/>
      <c r="F309" s="26"/>
      <c r="G309" s="26" t="s">
        <v>360</v>
      </c>
      <c r="H309" s="26" t="s">
        <v>730</v>
      </c>
      <c r="I309" s="26" t="s">
        <v>357</v>
      </c>
      <c r="J309" s="26"/>
      <c r="K309" s="26" t="s">
        <v>722</v>
      </c>
      <c r="L309" s="26"/>
      <c r="M309" s="26">
        <v>5</v>
      </c>
    </row>
    <row r="310" s="18" customFormat="1" ht="56.95" customHeight="1" spans="1:13">
      <c r="A310" s="29" t="s">
        <v>299</v>
      </c>
      <c r="B310" s="23" t="s">
        <v>345</v>
      </c>
      <c r="C310" s="23" t="s">
        <v>272</v>
      </c>
      <c r="D310" s="25"/>
      <c r="E310" s="26"/>
      <c r="F310" s="26"/>
      <c r="G310" s="26"/>
      <c r="H310" s="26" t="s">
        <v>779</v>
      </c>
      <c r="I310" s="26" t="s">
        <v>350</v>
      </c>
      <c r="J310" s="26" t="s">
        <v>383</v>
      </c>
      <c r="K310" s="26" t="s">
        <v>497</v>
      </c>
      <c r="L310" s="26" t="s">
        <v>745</v>
      </c>
      <c r="M310" s="26">
        <v>5</v>
      </c>
    </row>
    <row r="311" s="18" customFormat="1" ht="56.95" customHeight="1" spans="1:13">
      <c r="A311" s="29" t="s">
        <v>299</v>
      </c>
      <c r="B311" s="23" t="s">
        <v>345</v>
      </c>
      <c r="C311" s="23" t="s">
        <v>272</v>
      </c>
      <c r="D311" s="25"/>
      <c r="E311" s="26"/>
      <c r="F311" s="26"/>
      <c r="G311" s="26" t="s">
        <v>385</v>
      </c>
      <c r="H311" s="26" t="s">
        <v>780</v>
      </c>
      <c r="I311" s="26" t="s">
        <v>350</v>
      </c>
      <c r="J311" s="26" t="s">
        <v>351</v>
      </c>
      <c r="K311" s="26" t="s">
        <v>582</v>
      </c>
      <c r="L311" s="26" t="s">
        <v>353</v>
      </c>
      <c r="M311" s="26">
        <v>7.5</v>
      </c>
    </row>
    <row r="312" s="18" customFormat="1" ht="56.95" customHeight="1" spans="1:13">
      <c r="A312" s="29" t="s">
        <v>299</v>
      </c>
      <c r="B312" s="23" t="s">
        <v>345</v>
      </c>
      <c r="C312" s="23" t="s">
        <v>272</v>
      </c>
      <c r="D312" s="25"/>
      <c r="E312" s="26"/>
      <c r="F312" s="26"/>
      <c r="G312" s="26"/>
      <c r="H312" s="26" t="s">
        <v>781</v>
      </c>
      <c r="I312" s="26" t="s">
        <v>350</v>
      </c>
      <c r="J312" s="26" t="s">
        <v>351</v>
      </c>
      <c r="K312" s="26" t="s">
        <v>518</v>
      </c>
      <c r="L312" s="26" t="s">
        <v>353</v>
      </c>
      <c r="M312" s="26">
        <v>7.5</v>
      </c>
    </row>
    <row r="313" s="18" customFormat="1" ht="56.95" customHeight="1" spans="1:13">
      <c r="A313" s="29" t="s">
        <v>299</v>
      </c>
      <c r="B313" s="23" t="s">
        <v>345</v>
      </c>
      <c r="C313" s="23" t="s">
        <v>272</v>
      </c>
      <c r="D313" s="25"/>
      <c r="E313" s="26"/>
      <c r="F313" s="26"/>
      <c r="G313" s="26" t="s">
        <v>378</v>
      </c>
      <c r="H313" s="26" t="s">
        <v>782</v>
      </c>
      <c r="I313" s="26" t="s">
        <v>350</v>
      </c>
      <c r="J313" s="26" t="s">
        <v>383</v>
      </c>
      <c r="K313" s="26" t="s">
        <v>396</v>
      </c>
      <c r="L313" s="26" t="s">
        <v>455</v>
      </c>
      <c r="M313" s="26">
        <v>5</v>
      </c>
    </row>
    <row r="314" s="18" customFormat="1" ht="56.95" customHeight="1" spans="1:13">
      <c r="A314" s="29" t="s">
        <v>299</v>
      </c>
      <c r="B314" s="23" t="s">
        <v>345</v>
      </c>
      <c r="C314" s="23" t="s">
        <v>272</v>
      </c>
      <c r="D314" s="25"/>
      <c r="E314" s="26"/>
      <c r="F314" s="26"/>
      <c r="G314" s="26"/>
      <c r="H314" s="26" t="s">
        <v>783</v>
      </c>
      <c r="I314" s="26" t="s">
        <v>350</v>
      </c>
      <c r="J314" s="26" t="s">
        <v>383</v>
      </c>
      <c r="K314" s="26" t="s">
        <v>396</v>
      </c>
      <c r="L314" s="26" t="s">
        <v>455</v>
      </c>
      <c r="M314" s="26">
        <v>5</v>
      </c>
    </row>
    <row r="315" s="18" customFormat="1" ht="56.95" customHeight="1" spans="1:13">
      <c r="A315" s="29" t="s">
        <v>299</v>
      </c>
      <c r="B315" s="23" t="s">
        <v>345</v>
      </c>
      <c r="C315" s="23" t="s">
        <v>272</v>
      </c>
      <c r="D315" s="25"/>
      <c r="E315" s="26"/>
      <c r="F315" s="26"/>
      <c r="G315" s="26"/>
      <c r="H315" s="26" t="s">
        <v>784</v>
      </c>
      <c r="I315" s="26" t="s">
        <v>350</v>
      </c>
      <c r="J315" s="26" t="s">
        <v>383</v>
      </c>
      <c r="K315" s="26" t="s">
        <v>497</v>
      </c>
      <c r="L315" s="26" t="s">
        <v>400</v>
      </c>
      <c r="M315" s="26">
        <v>5</v>
      </c>
    </row>
    <row r="316" s="18" customFormat="1" ht="56.95" customHeight="1" spans="1:13">
      <c r="A316" s="29" t="s">
        <v>299</v>
      </c>
      <c r="B316" s="23" t="s">
        <v>345</v>
      </c>
      <c r="C316" s="23" t="s">
        <v>272</v>
      </c>
      <c r="D316" s="25"/>
      <c r="E316" s="26"/>
      <c r="F316" s="26" t="s">
        <v>347</v>
      </c>
      <c r="G316" s="26" t="s">
        <v>348</v>
      </c>
      <c r="H316" s="26" t="s">
        <v>785</v>
      </c>
      <c r="I316" s="26" t="s">
        <v>350</v>
      </c>
      <c r="J316" s="26" t="s">
        <v>351</v>
      </c>
      <c r="K316" s="26" t="s">
        <v>352</v>
      </c>
      <c r="L316" s="26" t="s">
        <v>353</v>
      </c>
      <c r="M316" s="26">
        <v>10</v>
      </c>
    </row>
    <row r="317" s="18" customFormat="1" ht="56.95" customHeight="1" spans="1:13">
      <c r="A317" s="29" t="s">
        <v>299</v>
      </c>
      <c r="B317" s="23" t="s">
        <v>345</v>
      </c>
      <c r="C317" s="23" t="s">
        <v>272</v>
      </c>
      <c r="D317" s="25"/>
      <c r="E317" s="26"/>
      <c r="F317" s="26" t="s">
        <v>354</v>
      </c>
      <c r="G317" s="26" t="s">
        <v>355</v>
      </c>
      <c r="H317" s="26" t="s">
        <v>786</v>
      </c>
      <c r="I317" s="26" t="s">
        <v>350</v>
      </c>
      <c r="J317" s="26" t="s">
        <v>383</v>
      </c>
      <c r="K317" s="26" t="s">
        <v>396</v>
      </c>
      <c r="L317" s="26" t="s">
        <v>415</v>
      </c>
      <c r="M317" s="26">
        <v>15</v>
      </c>
    </row>
    <row r="318" s="18" customFormat="1" ht="51" customHeight="1" spans="1:13">
      <c r="A318" s="29" t="s">
        <v>299</v>
      </c>
      <c r="B318" s="23" t="s">
        <v>345</v>
      </c>
      <c r="C318" s="23" t="s">
        <v>272</v>
      </c>
      <c r="D318" s="25"/>
      <c r="E318" s="26"/>
      <c r="F318" s="26"/>
      <c r="G318" s="26" t="s">
        <v>363</v>
      </c>
      <c r="H318" s="26" t="s">
        <v>787</v>
      </c>
      <c r="I318" s="26" t="s">
        <v>357</v>
      </c>
      <c r="J318" s="26"/>
      <c r="K318" s="26" t="s">
        <v>788</v>
      </c>
      <c r="L318" s="26"/>
      <c r="M318" s="26">
        <v>15</v>
      </c>
    </row>
    <row r="319" s="18" customFormat="1" ht="56.95" customHeight="1" spans="1:13">
      <c r="A319" s="28" t="s">
        <v>301</v>
      </c>
      <c r="B319" s="23" t="s">
        <v>345</v>
      </c>
      <c r="C319" s="23" t="s">
        <v>272</v>
      </c>
      <c r="D319" s="25">
        <v>110</v>
      </c>
      <c r="E319" s="26" t="s">
        <v>789</v>
      </c>
      <c r="F319" s="26" t="s">
        <v>359</v>
      </c>
      <c r="G319" s="26" t="s">
        <v>360</v>
      </c>
      <c r="H319" s="26" t="s">
        <v>790</v>
      </c>
      <c r="I319" s="26" t="s">
        <v>357</v>
      </c>
      <c r="J319" s="26"/>
      <c r="K319" s="26" t="s">
        <v>791</v>
      </c>
      <c r="L319" s="26"/>
      <c r="M319" s="26">
        <v>5</v>
      </c>
    </row>
    <row r="320" s="18" customFormat="1" ht="56.95" customHeight="1" spans="1:13">
      <c r="A320" s="28" t="s">
        <v>301</v>
      </c>
      <c r="B320" s="23" t="s">
        <v>345</v>
      </c>
      <c r="C320" s="23" t="s">
        <v>272</v>
      </c>
      <c r="D320" s="25"/>
      <c r="E320" s="26"/>
      <c r="F320" s="26"/>
      <c r="G320" s="26"/>
      <c r="H320" s="26" t="s">
        <v>792</v>
      </c>
      <c r="I320" s="26" t="s">
        <v>357</v>
      </c>
      <c r="J320" s="26"/>
      <c r="K320" s="26" t="s">
        <v>793</v>
      </c>
      <c r="L320" s="26"/>
      <c r="M320" s="26">
        <v>5</v>
      </c>
    </row>
    <row r="321" s="18" customFormat="1" ht="56.95" customHeight="1" spans="1:13">
      <c r="A321" s="28" t="s">
        <v>301</v>
      </c>
      <c r="B321" s="23" t="s">
        <v>345</v>
      </c>
      <c r="C321" s="23" t="s">
        <v>272</v>
      </c>
      <c r="D321" s="25"/>
      <c r="E321" s="26"/>
      <c r="F321" s="26"/>
      <c r="G321" s="26" t="s">
        <v>385</v>
      </c>
      <c r="H321" s="26" t="s">
        <v>444</v>
      </c>
      <c r="I321" s="26" t="s">
        <v>350</v>
      </c>
      <c r="J321" s="26" t="s">
        <v>351</v>
      </c>
      <c r="K321" s="26" t="s">
        <v>518</v>
      </c>
      <c r="L321" s="26" t="s">
        <v>353</v>
      </c>
      <c r="M321" s="26">
        <v>3</v>
      </c>
    </row>
    <row r="322" s="18" customFormat="1" ht="56.95" customHeight="1" spans="1:13">
      <c r="A322" s="28" t="s">
        <v>301</v>
      </c>
      <c r="B322" s="23" t="s">
        <v>345</v>
      </c>
      <c r="C322" s="23" t="s">
        <v>272</v>
      </c>
      <c r="D322" s="25"/>
      <c r="E322" s="26"/>
      <c r="F322" s="26"/>
      <c r="G322" s="26"/>
      <c r="H322" s="26" t="s">
        <v>794</v>
      </c>
      <c r="I322" s="26" t="s">
        <v>350</v>
      </c>
      <c r="J322" s="26" t="s">
        <v>351</v>
      </c>
      <c r="K322" s="26" t="s">
        <v>384</v>
      </c>
      <c r="L322" s="26" t="s">
        <v>353</v>
      </c>
      <c r="M322" s="26">
        <v>4</v>
      </c>
    </row>
    <row r="323" s="18" customFormat="1" ht="56.95" customHeight="1" spans="1:13">
      <c r="A323" s="28" t="s">
        <v>301</v>
      </c>
      <c r="B323" s="23" t="s">
        <v>345</v>
      </c>
      <c r="C323" s="23" t="s">
        <v>272</v>
      </c>
      <c r="D323" s="25"/>
      <c r="E323" s="26"/>
      <c r="F323" s="26"/>
      <c r="G323" s="26"/>
      <c r="H323" s="26" t="s">
        <v>795</v>
      </c>
      <c r="I323" s="26" t="s">
        <v>350</v>
      </c>
      <c r="J323" s="26" t="s">
        <v>351</v>
      </c>
      <c r="K323" s="26" t="s">
        <v>518</v>
      </c>
      <c r="L323" s="26" t="s">
        <v>353</v>
      </c>
      <c r="M323" s="26">
        <v>4</v>
      </c>
    </row>
    <row r="324" s="18" customFormat="1" ht="56.95" customHeight="1" spans="1:13">
      <c r="A324" s="28" t="s">
        <v>301</v>
      </c>
      <c r="B324" s="23" t="s">
        <v>345</v>
      </c>
      <c r="C324" s="23" t="s">
        <v>272</v>
      </c>
      <c r="D324" s="25"/>
      <c r="E324" s="26"/>
      <c r="F324" s="26"/>
      <c r="G324" s="26"/>
      <c r="H324" s="26" t="s">
        <v>796</v>
      </c>
      <c r="I324" s="26" t="s">
        <v>350</v>
      </c>
      <c r="J324" s="26" t="s">
        <v>351</v>
      </c>
      <c r="K324" s="26" t="s">
        <v>384</v>
      </c>
      <c r="L324" s="26" t="s">
        <v>353</v>
      </c>
      <c r="M324" s="26">
        <v>4</v>
      </c>
    </row>
    <row r="325" s="18" customFormat="1" ht="56.95" customHeight="1" spans="1:13">
      <c r="A325" s="28" t="s">
        <v>301</v>
      </c>
      <c r="B325" s="23" t="s">
        <v>345</v>
      </c>
      <c r="C325" s="23" t="s">
        <v>272</v>
      </c>
      <c r="D325" s="25"/>
      <c r="E325" s="26"/>
      <c r="F325" s="26"/>
      <c r="G325" s="26" t="s">
        <v>378</v>
      </c>
      <c r="H325" s="26" t="s">
        <v>797</v>
      </c>
      <c r="I325" s="26" t="s">
        <v>350</v>
      </c>
      <c r="J325" s="26" t="s">
        <v>351</v>
      </c>
      <c r="K325" s="26" t="s">
        <v>384</v>
      </c>
      <c r="L325" s="26" t="s">
        <v>381</v>
      </c>
      <c r="M325" s="26">
        <v>3</v>
      </c>
    </row>
    <row r="326" s="18" customFormat="1" ht="56.95" customHeight="1" spans="1:13">
      <c r="A326" s="28" t="s">
        <v>301</v>
      </c>
      <c r="B326" s="23" t="s">
        <v>345</v>
      </c>
      <c r="C326" s="23" t="s">
        <v>272</v>
      </c>
      <c r="D326" s="25"/>
      <c r="E326" s="26"/>
      <c r="F326" s="26"/>
      <c r="G326" s="26"/>
      <c r="H326" s="26" t="s">
        <v>798</v>
      </c>
      <c r="I326" s="26" t="s">
        <v>350</v>
      </c>
      <c r="J326" s="26" t="s">
        <v>351</v>
      </c>
      <c r="K326" s="26" t="s">
        <v>613</v>
      </c>
      <c r="L326" s="26" t="s">
        <v>435</v>
      </c>
      <c r="M326" s="26">
        <v>3</v>
      </c>
    </row>
    <row r="327" s="18" customFormat="1" ht="56.95" customHeight="1" spans="1:13">
      <c r="A327" s="28" t="s">
        <v>301</v>
      </c>
      <c r="B327" s="23" t="s">
        <v>345</v>
      </c>
      <c r="C327" s="23" t="s">
        <v>272</v>
      </c>
      <c r="D327" s="25"/>
      <c r="E327" s="26"/>
      <c r="F327" s="26"/>
      <c r="G327" s="26"/>
      <c r="H327" s="26" t="s">
        <v>799</v>
      </c>
      <c r="I327" s="26" t="s">
        <v>350</v>
      </c>
      <c r="J327" s="26" t="s">
        <v>351</v>
      </c>
      <c r="K327" s="26" t="s">
        <v>384</v>
      </c>
      <c r="L327" s="26" t="s">
        <v>391</v>
      </c>
      <c r="M327" s="26">
        <v>3</v>
      </c>
    </row>
    <row r="328" s="18" customFormat="1" ht="56.95" customHeight="1" spans="1:13">
      <c r="A328" s="28" t="s">
        <v>301</v>
      </c>
      <c r="B328" s="23" t="s">
        <v>345</v>
      </c>
      <c r="C328" s="23" t="s">
        <v>272</v>
      </c>
      <c r="D328" s="25"/>
      <c r="E328" s="26"/>
      <c r="F328" s="26"/>
      <c r="G328" s="26"/>
      <c r="H328" s="26" t="s">
        <v>800</v>
      </c>
      <c r="I328" s="26" t="s">
        <v>350</v>
      </c>
      <c r="J328" s="26" t="s">
        <v>351</v>
      </c>
      <c r="K328" s="26" t="s">
        <v>399</v>
      </c>
      <c r="L328" s="26" t="s">
        <v>435</v>
      </c>
      <c r="M328" s="26">
        <v>3</v>
      </c>
    </row>
    <row r="329" s="18" customFormat="1" ht="56.95" customHeight="1" spans="1:13">
      <c r="A329" s="28" t="s">
        <v>301</v>
      </c>
      <c r="B329" s="23" t="s">
        <v>345</v>
      </c>
      <c r="C329" s="23" t="s">
        <v>272</v>
      </c>
      <c r="D329" s="25"/>
      <c r="E329" s="26"/>
      <c r="F329" s="26"/>
      <c r="G329" s="26"/>
      <c r="H329" s="26" t="s">
        <v>801</v>
      </c>
      <c r="I329" s="26" t="s">
        <v>350</v>
      </c>
      <c r="J329" s="26" t="s">
        <v>351</v>
      </c>
      <c r="K329" s="26" t="s">
        <v>566</v>
      </c>
      <c r="L329" s="26" t="s">
        <v>400</v>
      </c>
      <c r="M329" s="26">
        <v>3</v>
      </c>
    </row>
    <row r="330" s="18" customFormat="1" ht="56.95" customHeight="1" spans="1:13">
      <c r="A330" s="28" t="s">
        <v>301</v>
      </c>
      <c r="B330" s="23" t="s">
        <v>345</v>
      </c>
      <c r="C330" s="23" t="s">
        <v>272</v>
      </c>
      <c r="D330" s="25"/>
      <c r="E330" s="26"/>
      <c r="F330" s="26"/>
      <c r="G330" s="26" t="s">
        <v>366</v>
      </c>
      <c r="H330" s="26" t="s">
        <v>802</v>
      </c>
      <c r="I330" s="26" t="s">
        <v>368</v>
      </c>
      <c r="J330" s="26" t="s">
        <v>369</v>
      </c>
      <c r="K330" s="26" t="s">
        <v>505</v>
      </c>
      <c r="L330" s="26" t="s">
        <v>472</v>
      </c>
      <c r="M330" s="26">
        <v>3</v>
      </c>
    </row>
    <row r="331" s="18" customFormat="1" ht="56.95" customHeight="1" spans="1:13">
      <c r="A331" s="28" t="s">
        <v>301</v>
      </c>
      <c r="B331" s="23" t="s">
        <v>345</v>
      </c>
      <c r="C331" s="23" t="s">
        <v>272</v>
      </c>
      <c r="D331" s="25"/>
      <c r="E331" s="26"/>
      <c r="F331" s="26"/>
      <c r="G331" s="26"/>
      <c r="H331" s="26" t="s">
        <v>803</v>
      </c>
      <c r="I331" s="26" t="s">
        <v>368</v>
      </c>
      <c r="J331" s="26" t="s">
        <v>369</v>
      </c>
      <c r="K331" s="26" t="s">
        <v>505</v>
      </c>
      <c r="L331" s="26" t="s">
        <v>472</v>
      </c>
      <c r="M331" s="26">
        <v>3</v>
      </c>
    </row>
    <row r="332" s="18" customFormat="1" ht="56.95" customHeight="1" spans="1:13">
      <c r="A332" s="28" t="s">
        <v>301</v>
      </c>
      <c r="B332" s="23" t="s">
        <v>345</v>
      </c>
      <c r="C332" s="23" t="s">
        <v>272</v>
      </c>
      <c r="D332" s="25"/>
      <c r="E332" s="26"/>
      <c r="F332" s="26"/>
      <c r="G332" s="26"/>
      <c r="H332" s="26" t="s">
        <v>804</v>
      </c>
      <c r="I332" s="26" t="s">
        <v>368</v>
      </c>
      <c r="J332" s="26" t="s">
        <v>369</v>
      </c>
      <c r="K332" s="26" t="s">
        <v>462</v>
      </c>
      <c r="L332" s="26" t="s">
        <v>472</v>
      </c>
      <c r="M332" s="26">
        <v>4</v>
      </c>
    </row>
    <row r="333" s="18" customFormat="1" ht="56.95" customHeight="1" spans="1:13">
      <c r="A333" s="28" t="s">
        <v>301</v>
      </c>
      <c r="B333" s="23" t="s">
        <v>345</v>
      </c>
      <c r="C333" s="23" t="s">
        <v>272</v>
      </c>
      <c r="D333" s="25"/>
      <c r="E333" s="26"/>
      <c r="F333" s="26" t="s">
        <v>347</v>
      </c>
      <c r="G333" s="26" t="s">
        <v>348</v>
      </c>
      <c r="H333" s="26" t="s">
        <v>695</v>
      </c>
      <c r="I333" s="26" t="s">
        <v>350</v>
      </c>
      <c r="J333" s="26" t="s">
        <v>351</v>
      </c>
      <c r="K333" s="26" t="s">
        <v>518</v>
      </c>
      <c r="L333" s="26" t="s">
        <v>353</v>
      </c>
      <c r="M333" s="26">
        <v>10</v>
      </c>
    </row>
    <row r="334" s="18" customFormat="1" ht="56.95" customHeight="1" spans="1:13">
      <c r="A334" s="28" t="s">
        <v>301</v>
      </c>
      <c r="B334" s="23" t="s">
        <v>345</v>
      </c>
      <c r="C334" s="23" t="s">
        <v>272</v>
      </c>
      <c r="D334" s="25"/>
      <c r="E334" s="26"/>
      <c r="F334" s="26" t="s">
        <v>354</v>
      </c>
      <c r="G334" s="26" t="s">
        <v>355</v>
      </c>
      <c r="H334" s="26" t="s">
        <v>624</v>
      </c>
      <c r="I334" s="26" t="s">
        <v>350</v>
      </c>
      <c r="J334" s="26" t="s">
        <v>351</v>
      </c>
      <c r="K334" s="26" t="s">
        <v>396</v>
      </c>
      <c r="L334" s="26" t="s">
        <v>415</v>
      </c>
      <c r="M334" s="26">
        <v>9</v>
      </c>
    </row>
    <row r="335" s="18" customFormat="1" ht="56.95" customHeight="1" spans="1:13">
      <c r="A335" s="28" t="s">
        <v>301</v>
      </c>
      <c r="B335" s="23" t="s">
        <v>345</v>
      </c>
      <c r="C335" s="23" t="s">
        <v>272</v>
      </c>
      <c r="D335" s="25"/>
      <c r="E335" s="26"/>
      <c r="F335" s="26"/>
      <c r="G335" s="26" t="s">
        <v>363</v>
      </c>
      <c r="H335" s="26" t="s">
        <v>805</v>
      </c>
      <c r="I335" s="26" t="s">
        <v>357</v>
      </c>
      <c r="J335" s="26"/>
      <c r="K335" s="26" t="s">
        <v>788</v>
      </c>
      <c r="L335" s="26"/>
      <c r="M335" s="26">
        <v>7</v>
      </c>
    </row>
    <row r="336" s="18" customFormat="1" ht="56.95" customHeight="1" spans="1:13">
      <c r="A336" s="28" t="s">
        <v>301</v>
      </c>
      <c r="B336" s="23" t="s">
        <v>345</v>
      </c>
      <c r="C336" s="23" t="s">
        <v>272</v>
      </c>
      <c r="D336" s="25"/>
      <c r="E336" s="26"/>
      <c r="F336" s="26"/>
      <c r="G336" s="26"/>
      <c r="H336" s="26" t="s">
        <v>806</v>
      </c>
      <c r="I336" s="26" t="s">
        <v>357</v>
      </c>
      <c r="J336" s="26"/>
      <c r="K336" s="26" t="s">
        <v>807</v>
      </c>
      <c r="L336" s="26"/>
      <c r="M336" s="26">
        <v>7</v>
      </c>
    </row>
    <row r="337" s="18" customFormat="1" ht="56.95" customHeight="1" spans="1:13">
      <c r="A337" s="28" t="s">
        <v>301</v>
      </c>
      <c r="B337" s="23" t="s">
        <v>345</v>
      </c>
      <c r="C337" s="19" t="s">
        <v>272</v>
      </c>
      <c r="D337" s="25"/>
      <c r="E337" s="26"/>
      <c r="F337" s="26"/>
      <c r="G337" s="26"/>
      <c r="H337" s="26" t="s">
        <v>808</v>
      </c>
      <c r="I337" s="26" t="s">
        <v>357</v>
      </c>
      <c r="J337" s="26"/>
      <c r="K337" s="26" t="s">
        <v>788</v>
      </c>
      <c r="L337" s="26"/>
      <c r="M337" s="26">
        <v>7</v>
      </c>
    </row>
    <row r="338" s="18" customFormat="1" ht="56.95" customHeight="1" spans="1:13">
      <c r="A338" s="28" t="s">
        <v>305</v>
      </c>
      <c r="B338" s="23" t="s">
        <v>345</v>
      </c>
      <c r="C338" s="19" t="s">
        <v>272</v>
      </c>
      <c r="D338" s="25">
        <v>3.82</v>
      </c>
      <c r="E338" s="26" t="s">
        <v>809</v>
      </c>
      <c r="F338" s="26" t="s">
        <v>347</v>
      </c>
      <c r="G338" s="26" t="s">
        <v>348</v>
      </c>
      <c r="H338" s="26" t="s">
        <v>418</v>
      </c>
      <c r="I338" s="26" t="s">
        <v>350</v>
      </c>
      <c r="J338" s="26" t="s">
        <v>351</v>
      </c>
      <c r="K338" s="26" t="s">
        <v>501</v>
      </c>
      <c r="L338" s="26" t="s">
        <v>353</v>
      </c>
      <c r="M338" s="26">
        <v>10</v>
      </c>
    </row>
    <row r="339" s="18" customFormat="1" ht="56.95" customHeight="1" spans="1:13">
      <c r="A339" s="28" t="s">
        <v>305</v>
      </c>
      <c r="B339" s="23" t="s">
        <v>345</v>
      </c>
      <c r="C339" s="19" t="s">
        <v>272</v>
      </c>
      <c r="D339" s="25"/>
      <c r="E339" s="26"/>
      <c r="F339" s="26" t="s">
        <v>354</v>
      </c>
      <c r="G339" s="26" t="s">
        <v>355</v>
      </c>
      <c r="H339" s="26" t="s">
        <v>480</v>
      </c>
      <c r="I339" s="26" t="s">
        <v>350</v>
      </c>
      <c r="J339" s="26" t="s">
        <v>351</v>
      </c>
      <c r="K339" s="26" t="s">
        <v>396</v>
      </c>
      <c r="L339" s="26" t="s">
        <v>415</v>
      </c>
      <c r="M339" s="26">
        <v>9</v>
      </c>
    </row>
    <row r="340" s="18" customFormat="1" ht="56.95" customHeight="1" spans="1:13">
      <c r="A340" s="28" t="s">
        <v>305</v>
      </c>
      <c r="B340" s="23" t="s">
        <v>345</v>
      </c>
      <c r="C340" s="19" t="s">
        <v>272</v>
      </c>
      <c r="D340" s="25"/>
      <c r="E340" s="26"/>
      <c r="F340" s="26"/>
      <c r="G340" s="26" t="s">
        <v>421</v>
      </c>
      <c r="H340" s="26" t="s">
        <v>422</v>
      </c>
      <c r="I340" s="26" t="s">
        <v>357</v>
      </c>
      <c r="J340" s="26"/>
      <c r="K340" s="26" t="s">
        <v>358</v>
      </c>
      <c r="L340" s="26"/>
      <c r="M340" s="26">
        <v>7</v>
      </c>
    </row>
    <row r="341" s="18" customFormat="1" ht="56.95" customHeight="1" spans="1:13">
      <c r="A341" s="28" t="s">
        <v>305</v>
      </c>
      <c r="B341" s="23" t="s">
        <v>345</v>
      </c>
      <c r="C341" s="19" t="s">
        <v>272</v>
      </c>
      <c r="D341" s="25"/>
      <c r="E341" s="26"/>
      <c r="F341" s="26"/>
      <c r="G341" s="26" t="s">
        <v>363</v>
      </c>
      <c r="H341" s="26" t="s">
        <v>420</v>
      </c>
      <c r="I341" s="26" t="s">
        <v>357</v>
      </c>
      <c r="J341" s="26"/>
      <c r="K341" s="26" t="s">
        <v>358</v>
      </c>
      <c r="L341" s="26"/>
      <c r="M341" s="26">
        <v>7</v>
      </c>
    </row>
    <row r="342" s="18" customFormat="1" ht="56.95" customHeight="1" spans="1:13">
      <c r="A342" s="28" t="s">
        <v>305</v>
      </c>
      <c r="B342" s="23" t="s">
        <v>345</v>
      </c>
      <c r="C342" s="19" t="s">
        <v>272</v>
      </c>
      <c r="D342" s="25"/>
      <c r="E342" s="26"/>
      <c r="F342" s="26"/>
      <c r="G342" s="26"/>
      <c r="H342" s="26" t="s">
        <v>419</v>
      </c>
      <c r="I342" s="26" t="s">
        <v>357</v>
      </c>
      <c r="J342" s="26"/>
      <c r="K342" s="26" t="s">
        <v>358</v>
      </c>
      <c r="L342" s="26"/>
      <c r="M342" s="26">
        <v>7</v>
      </c>
    </row>
    <row r="343" s="18" customFormat="1" ht="56.95" customHeight="1" spans="1:13">
      <c r="A343" s="28" t="s">
        <v>305</v>
      </c>
      <c r="B343" s="23" t="s">
        <v>345</v>
      </c>
      <c r="C343" s="19" t="s">
        <v>272</v>
      </c>
      <c r="D343" s="25"/>
      <c r="E343" s="26"/>
      <c r="F343" s="26" t="s">
        <v>359</v>
      </c>
      <c r="G343" s="26" t="s">
        <v>366</v>
      </c>
      <c r="H343" s="26" t="s">
        <v>430</v>
      </c>
      <c r="I343" s="26" t="s">
        <v>368</v>
      </c>
      <c r="J343" s="26" t="s">
        <v>369</v>
      </c>
      <c r="K343" s="26" t="s">
        <v>716</v>
      </c>
      <c r="L343" s="26" t="s">
        <v>699</v>
      </c>
      <c r="M343" s="26">
        <v>1</v>
      </c>
    </row>
    <row r="344" s="18" customFormat="1" ht="56.95" customHeight="1" spans="1:13">
      <c r="A344" s="28" t="s">
        <v>305</v>
      </c>
      <c r="B344" s="23" t="s">
        <v>345</v>
      </c>
      <c r="C344" s="19" t="s">
        <v>272</v>
      </c>
      <c r="D344" s="25"/>
      <c r="E344" s="26"/>
      <c r="F344" s="26"/>
      <c r="G344" s="26"/>
      <c r="H344" s="26" t="s">
        <v>810</v>
      </c>
      <c r="I344" s="26" t="s">
        <v>368</v>
      </c>
      <c r="J344" s="26" t="s">
        <v>369</v>
      </c>
      <c r="K344" s="26" t="s">
        <v>566</v>
      </c>
      <c r="L344" s="26" t="s">
        <v>811</v>
      </c>
      <c r="M344" s="26">
        <v>1</v>
      </c>
    </row>
    <row r="345" s="18" customFormat="1" ht="56.95" customHeight="1" spans="1:13">
      <c r="A345" s="28" t="s">
        <v>305</v>
      </c>
      <c r="B345" s="23" t="s">
        <v>345</v>
      </c>
      <c r="C345" s="19" t="s">
        <v>272</v>
      </c>
      <c r="D345" s="25"/>
      <c r="E345" s="26"/>
      <c r="F345" s="26"/>
      <c r="G345" s="26"/>
      <c r="H345" s="26" t="s">
        <v>428</v>
      </c>
      <c r="I345" s="26" t="s">
        <v>368</v>
      </c>
      <c r="J345" s="26" t="s">
        <v>369</v>
      </c>
      <c r="K345" s="26" t="s">
        <v>396</v>
      </c>
      <c r="L345" s="26" t="s">
        <v>562</v>
      </c>
      <c r="M345" s="26">
        <v>2</v>
      </c>
    </row>
    <row r="346" s="18" customFormat="1" ht="56.95" customHeight="1" spans="1:13">
      <c r="A346" s="28" t="s">
        <v>305</v>
      </c>
      <c r="B346" s="23" t="s">
        <v>345</v>
      </c>
      <c r="C346" s="19" t="s">
        <v>272</v>
      </c>
      <c r="D346" s="25"/>
      <c r="E346" s="26"/>
      <c r="F346" s="26"/>
      <c r="G346" s="26"/>
      <c r="H346" s="26" t="s">
        <v>812</v>
      </c>
      <c r="I346" s="26" t="s">
        <v>368</v>
      </c>
      <c r="J346" s="26" t="s">
        <v>369</v>
      </c>
      <c r="K346" s="26" t="s">
        <v>813</v>
      </c>
      <c r="L346" s="26" t="s">
        <v>814</v>
      </c>
      <c r="M346" s="26">
        <v>2</v>
      </c>
    </row>
    <row r="347" s="18" customFormat="1" ht="56.95" customHeight="1" spans="1:13">
      <c r="A347" s="28" t="s">
        <v>305</v>
      </c>
      <c r="B347" s="23" t="s">
        <v>345</v>
      </c>
      <c r="C347" s="19" t="s">
        <v>272</v>
      </c>
      <c r="D347" s="25"/>
      <c r="E347" s="26"/>
      <c r="F347" s="26"/>
      <c r="G347" s="26"/>
      <c r="H347" s="26" t="s">
        <v>423</v>
      </c>
      <c r="I347" s="26" t="s">
        <v>368</v>
      </c>
      <c r="J347" s="26" t="s">
        <v>369</v>
      </c>
      <c r="K347" s="26" t="s">
        <v>815</v>
      </c>
      <c r="L347" s="26" t="s">
        <v>811</v>
      </c>
      <c r="M347" s="26">
        <v>2</v>
      </c>
    </row>
    <row r="348" s="18" customFormat="1" ht="56.95" customHeight="1" spans="1:13">
      <c r="A348" s="28" t="s">
        <v>305</v>
      </c>
      <c r="B348" s="23" t="s">
        <v>345</v>
      </c>
      <c r="C348" s="19" t="s">
        <v>272</v>
      </c>
      <c r="D348" s="25"/>
      <c r="E348" s="26"/>
      <c r="F348" s="26"/>
      <c r="G348" s="26"/>
      <c r="H348" s="26" t="s">
        <v>432</v>
      </c>
      <c r="I348" s="26" t="s">
        <v>368</v>
      </c>
      <c r="J348" s="26" t="s">
        <v>369</v>
      </c>
      <c r="K348" s="26" t="s">
        <v>376</v>
      </c>
      <c r="L348" s="26" t="s">
        <v>433</v>
      </c>
      <c r="M348" s="26">
        <v>2</v>
      </c>
    </row>
    <row r="349" s="18" customFormat="1" ht="56.95" customHeight="1" spans="1:13">
      <c r="A349" s="28" t="s">
        <v>305</v>
      </c>
      <c r="B349" s="23" t="s">
        <v>345</v>
      </c>
      <c r="C349" s="19" t="s">
        <v>272</v>
      </c>
      <c r="D349" s="25"/>
      <c r="E349" s="26"/>
      <c r="F349" s="26"/>
      <c r="G349" s="26" t="s">
        <v>360</v>
      </c>
      <c r="H349" s="26" t="s">
        <v>448</v>
      </c>
      <c r="I349" s="26" t="s">
        <v>357</v>
      </c>
      <c r="J349" s="26"/>
      <c r="K349" s="26" t="s">
        <v>449</v>
      </c>
      <c r="L349" s="26"/>
      <c r="M349" s="26">
        <v>5</v>
      </c>
    </row>
    <row r="350" s="18" customFormat="1" ht="56.95" customHeight="1" spans="1:13">
      <c r="A350" s="28" t="s">
        <v>305</v>
      </c>
      <c r="B350" s="23" t="s">
        <v>345</v>
      </c>
      <c r="C350" s="19" t="s">
        <v>272</v>
      </c>
      <c r="D350" s="25"/>
      <c r="E350" s="26"/>
      <c r="F350" s="26"/>
      <c r="G350" s="26"/>
      <c r="H350" s="26" t="s">
        <v>816</v>
      </c>
      <c r="I350" s="26" t="s">
        <v>350</v>
      </c>
      <c r="J350" s="26" t="s">
        <v>383</v>
      </c>
      <c r="K350" s="26" t="s">
        <v>497</v>
      </c>
      <c r="L350" s="26" t="s">
        <v>745</v>
      </c>
      <c r="M350" s="26">
        <v>5</v>
      </c>
    </row>
    <row r="351" s="18" customFormat="1" ht="56.95" customHeight="1" spans="1:13">
      <c r="A351" s="28" t="s">
        <v>305</v>
      </c>
      <c r="B351" s="23" t="s">
        <v>345</v>
      </c>
      <c r="C351" s="19" t="s">
        <v>272</v>
      </c>
      <c r="D351" s="25"/>
      <c r="E351" s="26"/>
      <c r="F351" s="26"/>
      <c r="G351" s="26" t="s">
        <v>385</v>
      </c>
      <c r="H351" s="26" t="s">
        <v>444</v>
      </c>
      <c r="I351" s="26" t="s">
        <v>350</v>
      </c>
      <c r="J351" s="26" t="s">
        <v>383</v>
      </c>
      <c r="K351" s="26" t="s">
        <v>384</v>
      </c>
      <c r="L351" s="26" t="s">
        <v>353</v>
      </c>
      <c r="M351" s="26">
        <v>7.5</v>
      </c>
    </row>
    <row r="352" s="18" customFormat="1" ht="56.95" customHeight="1" spans="1:13">
      <c r="A352" s="28" t="s">
        <v>305</v>
      </c>
      <c r="B352" s="23" t="s">
        <v>345</v>
      </c>
      <c r="C352" s="19" t="s">
        <v>272</v>
      </c>
      <c r="D352" s="25"/>
      <c r="E352" s="26"/>
      <c r="F352" s="26"/>
      <c r="G352" s="26"/>
      <c r="H352" s="26" t="s">
        <v>443</v>
      </c>
      <c r="I352" s="26" t="s">
        <v>350</v>
      </c>
      <c r="J352" s="26" t="s">
        <v>383</v>
      </c>
      <c r="K352" s="26" t="s">
        <v>384</v>
      </c>
      <c r="L352" s="26" t="s">
        <v>353</v>
      </c>
      <c r="M352" s="26">
        <v>7.5</v>
      </c>
    </row>
    <row r="353" s="18" customFormat="1" ht="56.95" customHeight="1" spans="1:13">
      <c r="A353" s="28" t="s">
        <v>305</v>
      </c>
      <c r="B353" s="23" t="s">
        <v>345</v>
      </c>
      <c r="C353" s="19" t="s">
        <v>272</v>
      </c>
      <c r="D353" s="25"/>
      <c r="E353" s="26"/>
      <c r="F353" s="26"/>
      <c r="G353" s="26" t="s">
        <v>378</v>
      </c>
      <c r="H353" s="26" t="s">
        <v>441</v>
      </c>
      <c r="I353" s="26" t="s">
        <v>350</v>
      </c>
      <c r="J353" s="26" t="s">
        <v>351</v>
      </c>
      <c r="K353" s="26" t="s">
        <v>462</v>
      </c>
      <c r="L353" s="26" t="s">
        <v>435</v>
      </c>
      <c r="M353" s="26">
        <v>3</v>
      </c>
    </row>
    <row r="354" s="18" customFormat="1" ht="56.95" customHeight="1" spans="1:13">
      <c r="A354" s="28" t="s">
        <v>305</v>
      </c>
      <c r="B354" s="23" t="s">
        <v>345</v>
      </c>
      <c r="C354" s="19" t="s">
        <v>272</v>
      </c>
      <c r="D354" s="25"/>
      <c r="E354" s="26"/>
      <c r="F354" s="26"/>
      <c r="G354" s="26"/>
      <c r="H354" s="26" t="s">
        <v>810</v>
      </c>
      <c r="I354" s="26" t="s">
        <v>350</v>
      </c>
      <c r="J354" s="26" t="s">
        <v>351</v>
      </c>
      <c r="K354" s="26" t="s">
        <v>380</v>
      </c>
      <c r="L354" s="26" t="s">
        <v>400</v>
      </c>
      <c r="M354" s="26">
        <v>3</v>
      </c>
    </row>
    <row r="355" s="18" customFormat="1" ht="56.95" customHeight="1" spans="1:13">
      <c r="A355" s="28" t="s">
        <v>305</v>
      </c>
      <c r="B355" s="23" t="s">
        <v>345</v>
      </c>
      <c r="C355" s="19" t="s">
        <v>272</v>
      </c>
      <c r="D355" s="25"/>
      <c r="E355" s="26"/>
      <c r="F355" s="26"/>
      <c r="G355" s="26"/>
      <c r="H355" s="26" t="s">
        <v>437</v>
      </c>
      <c r="I355" s="26" t="s">
        <v>350</v>
      </c>
      <c r="J355" s="26" t="s">
        <v>351</v>
      </c>
      <c r="K355" s="26" t="s">
        <v>406</v>
      </c>
      <c r="L355" s="26" t="s">
        <v>438</v>
      </c>
      <c r="M355" s="26">
        <v>3</v>
      </c>
    </row>
    <row r="356" s="18" customFormat="1" ht="56.95" customHeight="1" spans="1:13">
      <c r="A356" s="28" t="s">
        <v>305</v>
      </c>
      <c r="B356" s="23" t="s">
        <v>345</v>
      </c>
      <c r="C356" s="19" t="s">
        <v>272</v>
      </c>
      <c r="D356" s="25"/>
      <c r="E356" s="26"/>
      <c r="F356" s="26"/>
      <c r="G356" s="26"/>
      <c r="H356" s="26" t="s">
        <v>436</v>
      </c>
      <c r="I356" s="26" t="s">
        <v>350</v>
      </c>
      <c r="J356" s="26" t="s">
        <v>351</v>
      </c>
      <c r="K356" s="26" t="s">
        <v>817</v>
      </c>
      <c r="L356" s="26" t="s">
        <v>381</v>
      </c>
      <c r="M356" s="26">
        <v>3</v>
      </c>
    </row>
    <row r="357" s="18" customFormat="1" ht="56.95" customHeight="1" spans="1:13">
      <c r="A357" s="28" t="s">
        <v>305</v>
      </c>
      <c r="B357" s="23" t="s">
        <v>345</v>
      </c>
      <c r="C357" s="19" t="s">
        <v>272</v>
      </c>
      <c r="D357" s="25"/>
      <c r="E357" s="26"/>
      <c r="F357" s="26"/>
      <c r="G357" s="26"/>
      <c r="H357" s="26" t="s">
        <v>434</v>
      </c>
      <c r="I357" s="26" t="s">
        <v>350</v>
      </c>
      <c r="J357" s="26" t="s">
        <v>351</v>
      </c>
      <c r="K357" s="26" t="s">
        <v>399</v>
      </c>
      <c r="L357" s="26" t="s">
        <v>435</v>
      </c>
      <c r="M357" s="26">
        <v>3</v>
      </c>
    </row>
    <row r="358" s="18" customFormat="1" ht="56.95" customHeight="1" spans="1:13">
      <c r="A358" s="28" t="s">
        <v>307</v>
      </c>
      <c r="B358" s="23" t="s">
        <v>345</v>
      </c>
      <c r="C358" s="19" t="s">
        <v>272</v>
      </c>
      <c r="D358" s="25">
        <v>114.69</v>
      </c>
      <c r="E358" s="26" t="s">
        <v>818</v>
      </c>
      <c r="F358" s="26" t="s">
        <v>347</v>
      </c>
      <c r="G358" s="26" t="s">
        <v>348</v>
      </c>
      <c r="H358" s="26" t="s">
        <v>637</v>
      </c>
      <c r="I358" s="26" t="s">
        <v>350</v>
      </c>
      <c r="J358" s="26" t="s">
        <v>351</v>
      </c>
      <c r="K358" s="26" t="s">
        <v>501</v>
      </c>
      <c r="L358" s="26" t="s">
        <v>353</v>
      </c>
      <c r="M358" s="26">
        <v>10</v>
      </c>
    </row>
    <row r="359" s="18" customFormat="1" ht="56.95" customHeight="1" spans="1:13">
      <c r="A359" s="28" t="s">
        <v>307</v>
      </c>
      <c r="B359" s="23" t="s">
        <v>345</v>
      </c>
      <c r="C359" s="19" t="s">
        <v>272</v>
      </c>
      <c r="D359" s="25"/>
      <c r="E359" s="26"/>
      <c r="F359" s="26" t="s">
        <v>354</v>
      </c>
      <c r="G359" s="26" t="s">
        <v>355</v>
      </c>
      <c r="H359" s="26" t="s">
        <v>638</v>
      </c>
      <c r="I359" s="26" t="s">
        <v>357</v>
      </c>
      <c r="J359" s="26"/>
      <c r="K359" s="26" t="s">
        <v>639</v>
      </c>
      <c r="L359" s="26"/>
      <c r="M359" s="26">
        <v>10</v>
      </c>
    </row>
    <row r="360" s="18" customFormat="1" ht="56.95" customHeight="1" spans="1:13">
      <c r="A360" s="28" t="s">
        <v>307</v>
      </c>
      <c r="B360" s="23" t="s">
        <v>345</v>
      </c>
      <c r="C360" s="19" t="s">
        <v>272</v>
      </c>
      <c r="D360" s="25"/>
      <c r="E360" s="26"/>
      <c r="F360" s="26"/>
      <c r="G360" s="26" t="s">
        <v>421</v>
      </c>
      <c r="H360" s="26" t="s">
        <v>640</v>
      </c>
      <c r="I360" s="26" t="s">
        <v>357</v>
      </c>
      <c r="J360" s="26"/>
      <c r="K360" s="26" t="s">
        <v>639</v>
      </c>
      <c r="L360" s="26"/>
      <c r="M360" s="26">
        <v>10</v>
      </c>
    </row>
    <row r="361" s="18" customFormat="1" ht="56.95" customHeight="1" spans="1:13">
      <c r="A361" s="28" t="s">
        <v>307</v>
      </c>
      <c r="B361" s="23" t="s">
        <v>345</v>
      </c>
      <c r="C361" s="19" t="s">
        <v>272</v>
      </c>
      <c r="D361" s="25"/>
      <c r="E361" s="26"/>
      <c r="F361" s="26"/>
      <c r="G361" s="26" t="s">
        <v>363</v>
      </c>
      <c r="H361" s="26" t="s">
        <v>411</v>
      </c>
      <c r="I361" s="26" t="s">
        <v>357</v>
      </c>
      <c r="J361" s="26"/>
      <c r="K361" s="26" t="s">
        <v>639</v>
      </c>
      <c r="L361" s="26"/>
      <c r="M361" s="26">
        <v>10</v>
      </c>
    </row>
    <row r="362" s="18" customFormat="1" ht="56.95" customHeight="1" spans="1:13">
      <c r="A362" s="28" t="s">
        <v>307</v>
      </c>
      <c r="B362" s="23" t="s">
        <v>345</v>
      </c>
      <c r="C362" s="19" t="s">
        <v>272</v>
      </c>
      <c r="D362" s="25"/>
      <c r="E362" s="26"/>
      <c r="F362" s="26" t="s">
        <v>359</v>
      </c>
      <c r="G362" s="26" t="s">
        <v>366</v>
      </c>
      <c r="H362" s="26" t="s">
        <v>819</v>
      </c>
      <c r="I362" s="26" t="s">
        <v>368</v>
      </c>
      <c r="J362" s="26" t="s">
        <v>369</v>
      </c>
      <c r="K362" s="26" t="s">
        <v>820</v>
      </c>
      <c r="L362" s="26" t="s">
        <v>472</v>
      </c>
      <c r="M362" s="26">
        <v>2</v>
      </c>
    </row>
    <row r="363" s="18" customFormat="1" ht="56.95" customHeight="1" spans="1:13">
      <c r="A363" s="28" t="s">
        <v>307</v>
      </c>
      <c r="B363" s="23" t="s">
        <v>345</v>
      </c>
      <c r="C363" s="19" t="s">
        <v>272</v>
      </c>
      <c r="D363" s="25"/>
      <c r="E363" s="26"/>
      <c r="F363" s="26"/>
      <c r="G363" s="26"/>
      <c r="H363" s="26" t="s">
        <v>821</v>
      </c>
      <c r="I363" s="26" t="s">
        <v>368</v>
      </c>
      <c r="J363" s="26" t="s">
        <v>369</v>
      </c>
      <c r="K363" s="26" t="s">
        <v>822</v>
      </c>
      <c r="L363" s="26" t="s">
        <v>472</v>
      </c>
      <c r="M363" s="26">
        <v>2</v>
      </c>
    </row>
    <row r="364" s="18" customFormat="1" ht="56.95" customHeight="1" spans="1:13">
      <c r="A364" s="28" t="s">
        <v>307</v>
      </c>
      <c r="B364" s="23" t="s">
        <v>345</v>
      </c>
      <c r="C364" s="19" t="s">
        <v>272</v>
      </c>
      <c r="D364" s="25"/>
      <c r="E364" s="26"/>
      <c r="F364" s="26"/>
      <c r="G364" s="26"/>
      <c r="H364" s="26" t="s">
        <v>823</v>
      </c>
      <c r="I364" s="26" t="s">
        <v>368</v>
      </c>
      <c r="J364" s="26" t="s">
        <v>369</v>
      </c>
      <c r="K364" s="26" t="s">
        <v>824</v>
      </c>
      <c r="L364" s="26" t="s">
        <v>472</v>
      </c>
      <c r="M364" s="26">
        <v>6</v>
      </c>
    </row>
    <row r="365" s="18" customFormat="1" ht="56.95" customHeight="1" spans="1:13">
      <c r="A365" s="28" t="s">
        <v>307</v>
      </c>
      <c r="B365" s="23" t="s">
        <v>345</v>
      </c>
      <c r="C365" s="19" t="s">
        <v>272</v>
      </c>
      <c r="D365" s="25"/>
      <c r="E365" s="26"/>
      <c r="F365" s="26"/>
      <c r="G365" s="26" t="s">
        <v>360</v>
      </c>
      <c r="H365" s="26" t="s">
        <v>825</v>
      </c>
      <c r="I365" s="26" t="s">
        <v>350</v>
      </c>
      <c r="J365" s="26" t="s">
        <v>351</v>
      </c>
      <c r="K365" s="26" t="s">
        <v>518</v>
      </c>
      <c r="L365" s="26" t="s">
        <v>353</v>
      </c>
      <c r="M365" s="26">
        <v>5</v>
      </c>
    </row>
    <row r="366" s="18" customFormat="1" ht="56.95" customHeight="1" spans="1:13">
      <c r="A366" s="28" t="s">
        <v>307</v>
      </c>
      <c r="B366" s="23" t="s">
        <v>345</v>
      </c>
      <c r="C366" s="19" t="s">
        <v>272</v>
      </c>
      <c r="D366" s="25"/>
      <c r="E366" s="26"/>
      <c r="F366" s="26"/>
      <c r="G366" s="26"/>
      <c r="H366" s="26" t="s">
        <v>645</v>
      </c>
      <c r="I366" s="26" t="s">
        <v>357</v>
      </c>
      <c r="J366" s="26"/>
      <c r="K366" s="26" t="s">
        <v>646</v>
      </c>
      <c r="L366" s="26"/>
      <c r="M366" s="26">
        <v>5</v>
      </c>
    </row>
    <row r="367" s="18" customFormat="1" ht="56.95" customHeight="1" spans="1:13">
      <c r="A367" s="28" t="s">
        <v>307</v>
      </c>
      <c r="B367" s="23" t="s">
        <v>345</v>
      </c>
      <c r="C367" s="19" t="s">
        <v>272</v>
      </c>
      <c r="D367" s="25"/>
      <c r="E367" s="26"/>
      <c r="F367" s="26"/>
      <c r="G367" s="26" t="s">
        <v>385</v>
      </c>
      <c r="H367" s="26" t="s">
        <v>826</v>
      </c>
      <c r="I367" s="26" t="s">
        <v>350</v>
      </c>
      <c r="J367" s="26" t="s">
        <v>383</v>
      </c>
      <c r="K367" s="26" t="s">
        <v>384</v>
      </c>
      <c r="L367" s="26" t="s">
        <v>353</v>
      </c>
      <c r="M367" s="26">
        <v>7</v>
      </c>
    </row>
    <row r="368" s="18" customFormat="1" ht="56.95" customHeight="1" spans="1:13">
      <c r="A368" s="28" t="s">
        <v>307</v>
      </c>
      <c r="B368" s="23" t="s">
        <v>345</v>
      </c>
      <c r="C368" s="19" t="s">
        <v>272</v>
      </c>
      <c r="D368" s="25"/>
      <c r="E368" s="26"/>
      <c r="F368" s="26"/>
      <c r="G368" s="26"/>
      <c r="H368" s="26" t="s">
        <v>648</v>
      </c>
      <c r="I368" s="26" t="s">
        <v>357</v>
      </c>
      <c r="J368" s="26"/>
      <c r="K368" s="26" t="s">
        <v>649</v>
      </c>
      <c r="L368" s="26"/>
      <c r="M368" s="26">
        <v>8</v>
      </c>
    </row>
    <row r="369" s="18" customFormat="1" ht="56.95" customHeight="1" spans="1:13">
      <c r="A369" s="28" t="s">
        <v>307</v>
      </c>
      <c r="B369" s="23" t="s">
        <v>345</v>
      </c>
      <c r="C369" s="19" t="s">
        <v>272</v>
      </c>
      <c r="D369" s="25"/>
      <c r="E369" s="26"/>
      <c r="F369" s="26"/>
      <c r="G369" s="26" t="s">
        <v>378</v>
      </c>
      <c r="H369" s="26" t="s">
        <v>827</v>
      </c>
      <c r="I369" s="26" t="s">
        <v>350</v>
      </c>
      <c r="J369" s="26" t="s">
        <v>383</v>
      </c>
      <c r="K369" s="26" t="s">
        <v>828</v>
      </c>
      <c r="L369" s="26" t="s">
        <v>400</v>
      </c>
      <c r="M369" s="26">
        <v>7</v>
      </c>
    </row>
    <row r="370" s="18" customFormat="1" ht="56.95" customHeight="1" spans="1:13">
      <c r="A370" s="28" t="s">
        <v>307</v>
      </c>
      <c r="B370" s="23" t="s">
        <v>345</v>
      </c>
      <c r="C370" s="19" t="s">
        <v>272</v>
      </c>
      <c r="D370" s="25"/>
      <c r="E370" s="26"/>
      <c r="F370" s="26"/>
      <c r="G370" s="26"/>
      <c r="H370" s="26" t="s">
        <v>829</v>
      </c>
      <c r="I370" s="26" t="s">
        <v>350</v>
      </c>
      <c r="J370" s="26" t="s">
        <v>383</v>
      </c>
      <c r="K370" s="26" t="s">
        <v>830</v>
      </c>
      <c r="L370" s="26" t="s">
        <v>400</v>
      </c>
      <c r="M370" s="26">
        <v>8</v>
      </c>
    </row>
    <row r="371" s="18" customFormat="1" ht="56.95" customHeight="1" spans="1:13">
      <c r="A371" s="28" t="s">
        <v>313</v>
      </c>
      <c r="B371" s="23" t="s">
        <v>345</v>
      </c>
      <c r="C371" s="19" t="s">
        <v>272</v>
      </c>
      <c r="D371" s="25">
        <v>200</v>
      </c>
      <c r="E371" s="26" t="s">
        <v>831</v>
      </c>
      <c r="F371" s="26" t="s">
        <v>347</v>
      </c>
      <c r="G371" s="26" t="s">
        <v>348</v>
      </c>
      <c r="H371" s="26" t="s">
        <v>695</v>
      </c>
      <c r="I371" s="26" t="s">
        <v>350</v>
      </c>
      <c r="J371" s="26" t="s">
        <v>351</v>
      </c>
      <c r="K371" s="26" t="s">
        <v>352</v>
      </c>
      <c r="L371" s="26" t="s">
        <v>353</v>
      </c>
      <c r="M371" s="26">
        <v>10</v>
      </c>
    </row>
    <row r="372" s="18" customFormat="1" ht="56.95" customHeight="1" spans="1:13">
      <c r="A372" s="28" t="s">
        <v>313</v>
      </c>
      <c r="B372" s="23" t="s">
        <v>345</v>
      </c>
      <c r="C372" s="19" t="s">
        <v>272</v>
      </c>
      <c r="D372" s="25"/>
      <c r="E372" s="26"/>
      <c r="F372" s="26" t="s">
        <v>354</v>
      </c>
      <c r="G372" s="26" t="s">
        <v>355</v>
      </c>
      <c r="H372" s="26" t="s">
        <v>624</v>
      </c>
      <c r="I372" s="26" t="s">
        <v>350</v>
      </c>
      <c r="J372" s="26" t="s">
        <v>351</v>
      </c>
      <c r="K372" s="26" t="s">
        <v>832</v>
      </c>
      <c r="L372" s="26" t="s">
        <v>415</v>
      </c>
      <c r="M372" s="26">
        <v>6</v>
      </c>
    </row>
    <row r="373" s="18" customFormat="1" ht="56.95" customHeight="1" spans="1:13">
      <c r="A373" s="28" t="s">
        <v>313</v>
      </c>
      <c r="B373" s="23" t="s">
        <v>345</v>
      </c>
      <c r="C373" s="19" t="s">
        <v>272</v>
      </c>
      <c r="D373" s="25"/>
      <c r="E373" s="26"/>
      <c r="F373" s="26"/>
      <c r="G373" s="26" t="s">
        <v>421</v>
      </c>
      <c r="H373" s="26" t="s">
        <v>833</v>
      </c>
      <c r="I373" s="26" t="s">
        <v>357</v>
      </c>
      <c r="J373" s="26"/>
      <c r="K373" s="26" t="s">
        <v>834</v>
      </c>
      <c r="L373" s="26"/>
      <c r="M373" s="26">
        <v>6</v>
      </c>
    </row>
    <row r="374" s="18" customFormat="1" ht="56.95" customHeight="1" spans="1:13">
      <c r="A374" s="28" t="s">
        <v>313</v>
      </c>
      <c r="B374" s="23" t="s">
        <v>345</v>
      </c>
      <c r="C374" s="19" t="s">
        <v>272</v>
      </c>
      <c r="D374" s="25"/>
      <c r="E374" s="26"/>
      <c r="F374" s="26"/>
      <c r="G374" s="26" t="s">
        <v>363</v>
      </c>
      <c r="H374" s="26" t="s">
        <v>835</v>
      </c>
      <c r="I374" s="26" t="s">
        <v>357</v>
      </c>
      <c r="J374" s="26"/>
      <c r="K374" s="26" t="s">
        <v>834</v>
      </c>
      <c r="L374" s="26"/>
      <c r="M374" s="26">
        <v>6</v>
      </c>
    </row>
    <row r="375" s="18" customFormat="1" ht="56.95" customHeight="1" spans="1:13">
      <c r="A375" s="28" t="s">
        <v>313</v>
      </c>
      <c r="B375" s="23" t="s">
        <v>345</v>
      </c>
      <c r="C375" s="19" t="s">
        <v>272</v>
      </c>
      <c r="D375" s="25"/>
      <c r="E375" s="26"/>
      <c r="F375" s="26"/>
      <c r="G375" s="26"/>
      <c r="H375" s="26" t="s">
        <v>836</v>
      </c>
      <c r="I375" s="26" t="s">
        <v>357</v>
      </c>
      <c r="J375" s="26"/>
      <c r="K375" s="26" t="s">
        <v>834</v>
      </c>
      <c r="L375" s="26"/>
      <c r="M375" s="26">
        <v>6</v>
      </c>
    </row>
    <row r="376" s="18" customFormat="1" ht="56.95" customHeight="1" spans="1:13">
      <c r="A376" s="28" t="s">
        <v>313</v>
      </c>
      <c r="B376" s="23" t="s">
        <v>345</v>
      </c>
      <c r="C376" s="19" t="s">
        <v>272</v>
      </c>
      <c r="D376" s="25"/>
      <c r="E376" s="26"/>
      <c r="F376" s="26"/>
      <c r="G376" s="26"/>
      <c r="H376" s="26" t="s">
        <v>837</v>
      </c>
      <c r="I376" s="26" t="s">
        <v>357</v>
      </c>
      <c r="J376" s="26"/>
      <c r="K376" s="26" t="s">
        <v>838</v>
      </c>
      <c r="L376" s="26"/>
      <c r="M376" s="26">
        <v>6</v>
      </c>
    </row>
    <row r="377" s="18" customFormat="1" ht="56.95" customHeight="1" spans="1:13">
      <c r="A377" s="28" t="s">
        <v>313</v>
      </c>
      <c r="B377" s="23" t="s">
        <v>345</v>
      </c>
      <c r="C377" s="19" t="s">
        <v>272</v>
      </c>
      <c r="D377" s="25"/>
      <c r="E377" s="26"/>
      <c r="F377" s="26" t="s">
        <v>359</v>
      </c>
      <c r="G377" s="26" t="s">
        <v>366</v>
      </c>
      <c r="H377" s="26" t="s">
        <v>839</v>
      </c>
      <c r="I377" s="26" t="s">
        <v>368</v>
      </c>
      <c r="J377" s="26" t="s">
        <v>369</v>
      </c>
      <c r="K377" s="26" t="s">
        <v>840</v>
      </c>
      <c r="L377" s="26" t="s">
        <v>472</v>
      </c>
      <c r="M377" s="26">
        <v>2</v>
      </c>
    </row>
    <row r="378" s="18" customFormat="1" ht="56.95" customHeight="1" spans="1:13">
      <c r="A378" s="28" t="s">
        <v>313</v>
      </c>
      <c r="B378" s="23" t="s">
        <v>345</v>
      </c>
      <c r="C378" s="19" t="s">
        <v>272</v>
      </c>
      <c r="D378" s="25"/>
      <c r="E378" s="26"/>
      <c r="F378" s="26"/>
      <c r="G378" s="26"/>
      <c r="H378" s="26" t="s">
        <v>841</v>
      </c>
      <c r="I378" s="26" t="s">
        <v>368</v>
      </c>
      <c r="J378" s="26" t="s">
        <v>369</v>
      </c>
      <c r="K378" s="26" t="s">
        <v>842</v>
      </c>
      <c r="L378" s="26" t="s">
        <v>472</v>
      </c>
      <c r="M378" s="26">
        <v>2</v>
      </c>
    </row>
    <row r="379" s="18" customFormat="1" ht="56.95" customHeight="1" spans="1:13">
      <c r="A379" s="28" t="s">
        <v>313</v>
      </c>
      <c r="B379" s="23" t="s">
        <v>345</v>
      </c>
      <c r="C379" s="19" t="s">
        <v>272</v>
      </c>
      <c r="D379" s="25"/>
      <c r="E379" s="26"/>
      <c r="F379" s="26"/>
      <c r="G379" s="26"/>
      <c r="H379" s="26" t="s">
        <v>843</v>
      </c>
      <c r="I379" s="26" t="s">
        <v>368</v>
      </c>
      <c r="J379" s="26" t="s">
        <v>369</v>
      </c>
      <c r="K379" s="26" t="s">
        <v>844</v>
      </c>
      <c r="L379" s="26" t="s">
        <v>472</v>
      </c>
      <c r="M379" s="26">
        <v>2</v>
      </c>
    </row>
    <row r="380" s="18" customFormat="1" ht="56.95" customHeight="1" spans="1:13">
      <c r="A380" s="28" t="s">
        <v>313</v>
      </c>
      <c r="B380" s="23" t="s">
        <v>345</v>
      </c>
      <c r="C380" s="19" t="s">
        <v>272</v>
      </c>
      <c r="D380" s="25"/>
      <c r="E380" s="26"/>
      <c r="F380" s="26"/>
      <c r="G380" s="26"/>
      <c r="H380" s="26" t="s">
        <v>845</v>
      </c>
      <c r="I380" s="26" t="s">
        <v>368</v>
      </c>
      <c r="J380" s="26" t="s">
        <v>369</v>
      </c>
      <c r="K380" s="26" t="s">
        <v>846</v>
      </c>
      <c r="L380" s="26" t="s">
        <v>472</v>
      </c>
      <c r="M380" s="26">
        <v>2</v>
      </c>
    </row>
    <row r="381" s="18" customFormat="1" ht="56.95" customHeight="1" spans="1:13">
      <c r="A381" s="28" t="s">
        <v>313</v>
      </c>
      <c r="B381" s="23" t="s">
        <v>345</v>
      </c>
      <c r="C381" s="19" t="s">
        <v>272</v>
      </c>
      <c r="D381" s="25"/>
      <c r="E381" s="26"/>
      <c r="F381" s="26"/>
      <c r="G381" s="26"/>
      <c r="H381" s="26" t="s">
        <v>847</v>
      </c>
      <c r="I381" s="26" t="s">
        <v>368</v>
      </c>
      <c r="J381" s="26" t="s">
        <v>369</v>
      </c>
      <c r="K381" s="26" t="s">
        <v>848</v>
      </c>
      <c r="L381" s="26" t="s">
        <v>472</v>
      </c>
      <c r="M381" s="26">
        <v>2</v>
      </c>
    </row>
    <row r="382" s="18" customFormat="1" ht="56.95" customHeight="1" spans="1:13">
      <c r="A382" s="28" t="s">
        <v>313</v>
      </c>
      <c r="B382" s="23" t="s">
        <v>345</v>
      </c>
      <c r="C382" s="19" t="s">
        <v>272</v>
      </c>
      <c r="D382" s="25"/>
      <c r="E382" s="26"/>
      <c r="F382" s="26"/>
      <c r="G382" s="26" t="s">
        <v>360</v>
      </c>
      <c r="H382" s="26" t="s">
        <v>849</v>
      </c>
      <c r="I382" s="26" t="s">
        <v>357</v>
      </c>
      <c r="J382" s="26"/>
      <c r="K382" s="26" t="s">
        <v>850</v>
      </c>
      <c r="L382" s="26"/>
      <c r="M382" s="26">
        <v>5</v>
      </c>
    </row>
    <row r="383" s="18" customFormat="1" ht="56.95" customHeight="1" spans="1:13">
      <c r="A383" s="28" t="s">
        <v>313</v>
      </c>
      <c r="B383" s="23" t="s">
        <v>345</v>
      </c>
      <c r="C383" s="19" t="s">
        <v>272</v>
      </c>
      <c r="D383" s="25"/>
      <c r="E383" s="26"/>
      <c r="F383" s="26"/>
      <c r="G383" s="26"/>
      <c r="H383" s="26" t="s">
        <v>851</v>
      </c>
      <c r="I383" s="26" t="s">
        <v>357</v>
      </c>
      <c r="J383" s="26"/>
      <c r="K383" s="26" t="s">
        <v>850</v>
      </c>
      <c r="L383" s="26"/>
      <c r="M383" s="26">
        <v>5</v>
      </c>
    </row>
    <row r="384" s="18" customFormat="1" ht="56.95" customHeight="1" spans="1:13">
      <c r="A384" s="28" t="s">
        <v>313</v>
      </c>
      <c r="B384" s="23" t="s">
        <v>345</v>
      </c>
      <c r="C384" s="19" t="s">
        <v>272</v>
      </c>
      <c r="D384" s="25"/>
      <c r="E384" s="26"/>
      <c r="F384" s="26"/>
      <c r="G384" s="26" t="s">
        <v>385</v>
      </c>
      <c r="H384" s="26" t="s">
        <v>852</v>
      </c>
      <c r="I384" s="26" t="s">
        <v>357</v>
      </c>
      <c r="J384" s="26"/>
      <c r="K384" s="26" t="s">
        <v>853</v>
      </c>
      <c r="L384" s="26"/>
      <c r="M384" s="26">
        <v>8</v>
      </c>
    </row>
    <row r="385" s="18" customFormat="1" ht="56.95" customHeight="1" spans="1:13">
      <c r="A385" s="28" t="s">
        <v>313</v>
      </c>
      <c r="B385" s="23" t="s">
        <v>345</v>
      </c>
      <c r="C385" s="19" t="s">
        <v>272</v>
      </c>
      <c r="D385" s="25"/>
      <c r="E385" s="26"/>
      <c r="F385" s="26"/>
      <c r="G385" s="26"/>
      <c r="H385" s="26" t="s">
        <v>854</v>
      </c>
      <c r="I385" s="26" t="s">
        <v>357</v>
      </c>
      <c r="J385" s="26"/>
      <c r="K385" s="26" t="s">
        <v>855</v>
      </c>
      <c r="L385" s="26"/>
      <c r="M385" s="26">
        <v>7</v>
      </c>
    </row>
    <row r="386" s="18" customFormat="1" ht="56.95" customHeight="1" spans="1:13">
      <c r="A386" s="28" t="s">
        <v>313</v>
      </c>
      <c r="B386" s="23" t="s">
        <v>345</v>
      </c>
      <c r="C386" s="19" t="s">
        <v>272</v>
      </c>
      <c r="D386" s="25"/>
      <c r="E386" s="26"/>
      <c r="F386" s="26"/>
      <c r="G386" s="26" t="s">
        <v>378</v>
      </c>
      <c r="H386" s="26" t="s">
        <v>856</v>
      </c>
      <c r="I386" s="26" t="s">
        <v>350</v>
      </c>
      <c r="J386" s="26" t="s">
        <v>351</v>
      </c>
      <c r="K386" s="26" t="s">
        <v>709</v>
      </c>
      <c r="L386" s="26" t="s">
        <v>857</v>
      </c>
      <c r="M386" s="26">
        <v>5</v>
      </c>
    </row>
    <row r="387" s="18" customFormat="1" ht="56.95" customHeight="1" spans="1:13">
      <c r="A387" s="28" t="s">
        <v>313</v>
      </c>
      <c r="B387" s="23" t="s">
        <v>345</v>
      </c>
      <c r="C387" s="19" t="s">
        <v>272</v>
      </c>
      <c r="D387" s="25"/>
      <c r="E387" s="26"/>
      <c r="F387" s="26"/>
      <c r="G387" s="26"/>
      <c r="H387" s="26" t="s">
        <v>858</v>
      </c>
      <c r="I387" s="26" t="s">
        <v>350</v>
      </c>
      <c r="J387" s="26" t="s">
        <v>351</v>
      </c>
      <c r="K387" s="26" t="s">
        <v>399</v>
      </c>
      <c r="L387" s="26" t="s">
        <v>435</v>
      </c>
      <c r="M387" s="26">
        <v>5</v>
      </c>
    </row>
    <row r="388" s="18" customFormat="1" ht="56.95" customHeight="1" spans="1:13">
      <c r="A388" s="28" t="s">
        <v>313</v>
      </c>
      <c r="B388" s="23" t="s">
        <v>345</v>
      </c>
      <c r="C388" s="19" t="s">
        <v>272</v>
      </c>
      <c r="D388" s="25"/>
      <c r="E388" s="26"/>
      <c r="F388" s="26"/>
      <c r="G388" s="26"/>
      <c r="H388" s="26" t="s">
        <v>859</v>
      </c>
      <c r="I388" s="26" t="s">
        <v>350</v>
      </c>
      <c r="J388" s="26" t="s">
        <v>351</v>
      </c>
      <c r="K388" s="26" t="s">
        <v>406</v>
      </c>
      <c r="L388" s="26" t="s">
        <v>393</v>
      </c>
      <c r="M388" s="26">
        <v>5</v>
      </c>
    </row>
    <row r="389" s="18" customFormat="1" ht="56.95" customHeight="1" spans="1:13">
      <c r="A389" s="28" t="s">
        <v>321</v>
      </c>
      <c r="B389" s="23" t="s">
        <v>345</v>
      </c>
      <c r="C389" s="19" t="s">
        <v>272</v>
      </c>
      <c r="D389" s="25">
        <v>230</v>
      </c>
      <c r="E389" s="26" t="s">
        <v>860</v>
      </c>
      <c r="F389" s="26" t="s">
        <v>347</v>
      </c>
      <c r="G389" s="26" t="s">
        <v>348</v>
      </c>
      <c r="H389" s="26" t="s">
        <v>418</v>
      </c>
      <c r="I389" s="26" t="s">
        <v>350</v>
      </c>
      <c r="J389" s="26" t="s">
        <v>351</v>
      </c>
      <c r="K389" s="26" t="s">
        <v>352</v>
      </c>
      <c r="L389" s="26" t="s">
        <v>353</v>
      </c>
      <c r="M389" s="26">
        <v>10</v>
      </c>
    </row>
    <row r="390" s="18" customFormat="1" ht="56.95" customHeight="1" spans="1:13">
      <c r="A390" s="28" t="s">
        <v>321</v>
      </c>
      <c r="B390" s="23" t="s">
        <v>345</v>
      </c>
      <c r="C390" s="19" t="s">
        <v>272</v>
      </c>
      <c r="D390" s="25"/>
      <c r="E390" s="26"/>
      <c r="F390" s="26" t="s">
        <v>354</v>
      </c>
      <c r="G390" s="26" t="s">
        <v>355</v>
      </c>
      <c r="H390" s="26" t="s">
        <v>592</v>
      </c>
      <c r="I390" s="26" t="s">
        <v>350</v>
      </c>
      <c r="J390" s="26" t="s">
        <v>351</v>
      </c>
      <c r="K390" s="26" t="s">
        <v>396</v>
      </c>
      <c r="L390" s="26" t="s">
        <v>415</v>
      </c>
      <c r="M390" s="26">
        <v>10</v>
      </c>
    </row>
    <row r="391" s="18" customFormat="1" ht="56.95" customHeight="1" spans="1:13">
      <c r="A391" s="28" t="s">
        <v>321</v>
      </c>
      <c r="B391" s="23" t="s">
        <v>345</v>
      </c>
      <c r="C391" s="19" t="s">
        <v>272</v>
      </c>
      <c r="D391" s="25"/>
      <c r="E391" s="26"/>
      <c r="F391" s="26"/>
      <c r="G391" s="26" t="s">
        <v>421</v>
      </c>
      <c r="H391" s="26" t="s">
        <v>593</v>
      </c>
      <c r="I391" s="26" t="s">
        <v>357</v>
      </c>
      <c r="J391" s="26"/>
      <c r="K391" s="26" t="s">
        <v>358</v>
      </c>
      <c r="L391" s="26"/>
      <c r="M391" s="26">
        <v>10</v>
      </c>
    </row>
    <row r="392" s="18" customFormat="1" ht="56.95" customHeight="1" spans="1:13">
      <c r="A392" s="28" t="s">
        <v>321</v>
      </c>
      <c r="B392" s="23" t="s">
        <v>345</v>
      </c>
      <c r="C392" s="19" t="s">
        <v>272</v>
      </c>
      <c r="D392" s="25"/>
      <c r="E392" s="26"/>
      <c r="F392" s="26"/>
      <c r="G392" s="26" t="s">
        <v>363</v>
      </c>
      <c r="H392" s="26" t="s">
        <v>603</v>
      </c>
      <c r="I392" s="26" t="s">
        <v>357</v>
      </c>
      <c r="J392" s="26"/>
      <c r="K392" s="26" t="s">
        <v>358</v>
      </c>
      <c r="L392" s="26"/>
      <c r="M392" s="26">
        <v>5</v>
      </c>
    </row>
    <row r="393" s="18" customFormat="1" ht="56.95" customHeight="1" spans="1:13">
      <c r="A393" s="28" t="s">
        <v>321</v>
      </c>
      <c r="B393" s="23" t="s">
        <v>345</v>
      </c>
      <c r="C393" s="19" t="s">
        <v>272</v>
      </c>
      <c r="D393" s="25"/>
      <c r="E393" s="26"/>
      <c r="F393" s="26"/>
      <c r="G393" s="26"/>
      <c r="H393" s="26" t="s">
        <v>602</v>
      </c>
      <c r="I393" s="26" t="s">
        <v>357</v>
      </c>
      <c r="J393" s="26"/>
      <c r="K393" s="26" t="s">
        <v>358</v>
      </c>
      <c r="L393" s="26"/>
      <c r="M393" s="26">
        <v>5</v>
      </c>
    </row>
    <row r="394" s="18" customFormat="1" ht="56.95" customHeight="1" spans="1:13">
      <c r="A394" s="28" t="s">
        <v>321</v>
      </c>
      <c r="B394" s="23" t="s">
        <v>345</v>
      </c>
      <c r="C394" s="19" t="s">
        <v>272</v>
      </c>
      <c r="D394" s="25"/>
      <c r="E394" s="26"/>
      <c r="F394" s="26" t="s">
        <v>359</v>
      </c>
      <c r="G394" s="26" t="s">
        <v>366</v>
      </c>
      <c r="H394" s="26" t="s">
        <v>861</v>
      </c>
      <c r="I394" s="26" t="s">
        <v>357</v>
      </c>
      <c r="J394" s="26"/>
      <c r="K394" s="26" t="s">
        <v>862</v>
      </c>
      <c r="L394" s="26"/>
      <c r="M394" s="26">
        <v>5</v>
      </c>
    </row>
    <row r="395" s="18" customFormat="1" ht="56.95" customHeight="1" spans="1:13">
      <c r="A395" s="28" t="s">
        <v>321</v>
      </c>
      <c r="B395" s="23" t="s">
        <v>345</v>
      </c>
      <c r="C395" s="19" t="s">
        <v>272</v>
      </c>
      <c r="D395" s="25"/>
      <c r="E395" s="26"/>
      <c r="F395" s="26"/>
      <c r="G395" s="26"/>
      <c r="H395" s="26" t="s">
        <v>676</v>
      </c>
      <c r="I395" s="26" t="s">
        <v>357</v>
      </c>
      <c r="J395" s="26"/>
      <c r="K395" s="26" t="s">
        <v>862</v>
      </c>
      <c r="L395" s="26"/>
      <c r="M395" s="26">
        <v>5</v>
      </c>
    </row>
    <row r="396" s="18" customFormat="1" ht="56.95" customHeight="1" spans="1:13">
      <c r="A396" s="28" t="s">
        <v>321</v>
      </c>
      <c r="B396" s="23" t="s">
        <v>345</v>
      </c>
      <c r="C396" s="19" t="s">
        <v>272</v>
      </c>
      <c r="D396" s="25"/>
      <c r="E396" s="26"/>
      <c r="F396" s="26"/>
      <c r="G396" s="26" t="s">
        <v>360</v>
      </c>
      <c r="H396" s="26" t="s">
        <v>863</v>
      </c>
      <c r="I396" s="26" t="s">
        <v>357</v>
      </c>
      <c r="J396" s="26"/>
      <c r="K396" s="26" t="s">
        <v>864</v>
      </c>
      <c r="L396" s="26"/>
      <c r="M396" s="26">
        <v>5</v>
      </c>
    </row>
    <row r="397" s="18" customFormat="1" ht="56.95" customHeight="1" spans="1:13">
      <c r="A397" s="28" t="s">
        <v>321</v>
      </c>
      <c r="B397" s="23" t="s">
        <v>345</v>
      </c>
      <c r="C397" s="19" t="s">
        <v>272</v>
      </c>
      <c r="D397" s="25"/>
      <c r="E397" s="26"/>
      <c r="F397" s="26"/>
      <c r="G397" s="26"/>
      <c r="H397" s="26" t="s">
        <v>865</v>
      </c>
      <c r="I397" s="26" t="s">
        <v>357</v>
      </c>
      <c r="J397" s="26"/>
      <c r="K397" s="26" t="s">
        <v>866</v>
      </c>
      <c r="L397" s="26"/>
      <c r="M397" s="26">
        <v>5</v>
      </c>
    </row>
    <row r="398" s="18" customFormat="1" ht="56.95" customHeight="1" spans="1:13">
      <c r="A398" s="28" t="s">
        <v>321</v>
      </c>
      <c r="B398" s="23" t="s">
        <v>345</v>
      </c>
      <c r="C398" s="19" t="s">
        <v>272</v>
      </c>
      <c r="D398" s="25"/>
      <c r="E398" s="26"/>
      <c r="F398" s="26"/>
      <c r="G398" s="26" t="s">
        <v>385</v>
      </c>
      <c r="H398" s="26" t="s">
        <v>867</v>
      </c>
      <c r="I398" s="26" t="s">
        <v>357</v>
      </c>
      <c r="J398" s="26"/>
      <c r="K398" s="26" t="s">
        <v>868</v>
      </c>
      <c r="L398" s="26"/>
      <c r="M398" s="26">
        <v>5</v>
      </c>
    </row>
    <row r="399" s="18" customFormat="1" ht="56.95" customHeight="1" spans="1:13">
      <c r="A399" s="28" t="s">
        <v>321</v>
      </c>
      <c r="B399" s="23" t="s">
        <v>345</v>
      </c>
      <c r="C399" s="19" t="s">
        <v>272</v>
      </c>
      <c r="D399" s="25"/>
      <c r="E399" s="26"/>
      <c r="F399" s="26"/>
      <c r="G399" s="26"/>
      <c r="H399" s="26" t="s">
        <v>869</v>
      </c>
      <c r="I399" s="26" t="s">
        <v>357</v>
      </c>
      <c r="J399" s="26"/>
      <c r="K399" s="26" t="s">
        <v>689</v>
      </c>
      <c r="L399" s="26"/>
      <c r="M399" s="26">
        <v>10</v>
      </c>
    </row>
    <row r="400" s="18" customFormat="1" ht="56.95" customHeight="1" spans="1:13">
      <c r="A400" s="28" t="s">
        <v>321</v>
      </c>
      <c r="B400" s="23" t="s">
        <v>345</v>
      </c>
      <c r="C400" s="19" t="s">
        <v>272</v>
      </c>
      <c r="D400" s="25"/>
      <c r="E400" s="26"/>
      <c r="F400" s="26"/>
      <c r="G400" s="26" t="s">
        <v>378</v>
      </c>
      <c r="H400" s="26" t="s">
        <v>870</v>
      </c>
      <c r="I400" s="26" t="s">
        <v>350</v>
      </c>
      <c r="J400" s="26" t="s">
        <v>351</v>
      </c>
      <c r="K400" s="26" t="s">
        <v>396</v>
      </c>
      <c r="L400" s="26" t="s">
        <v>506</v>
      </c>
      <c r="M400" s="26">
        <v>5</v>
      </c>
    </row>
    <row r="401" s="18" customFormat="1" ht="56.95" customHeight="1" spans="1:13">
      <c r="A401" s="28" t="s">
        <v>321</v>
      </c>
      <c r="B401" s="23" t="s">
        <v>345</v>
      </c>
      <c r="C401" s="19" t="s">
        <v>272</v>
      </c>
      <c r="D401" s="25"/>
      <c r="E401" s="26"/>
      <c r="F401" s="26"/>
      <c r="G401" s="26"/>
      <c r="H401" s="26" t="s">
        <v>871</v>
      </c>
      <c r="I401" s="26" t="s">
        <v>350</v>
      </c>
      <c r="J401" s="26" t="s">
        <v>351</v>
      </c>
      <c r="K401" s="26" t="s">
        <v>396</v>
      </c>
      <c r="L401" s="26" t="s">
        <v>397</v>
      </c>
      <c r="M401" s="26">
        <v>10</v>
      </c>
    </row>
    <row r="402" s="18" customFormat="1" ht="56.95" customHeight="1" spans="1:13">
      <c r="A402" s="28" t="s">
        <v>327</v>
      </c>
      <c r="B402" s="23" t="s">
        <v>345</v>
      </c>
      <c r="C402" s="19" t="s">
        <v>272</v>
      </c>
      <c r="D402" s="25">
        <v>108.73</v>
      </c>
      <c r="E402" s="26" t="s">
        <v>872</v>
      </c>
      <c r="F402" s="26" t="s">
        <v>347</v>
      </c>
      <c r="G402" s="26" t="s">
        <v>348</v>
      </c>
      <c r="H402" s="26" t="s">
        <v>695</v>
      </c>
      <c r="I402" s="26" t="s">
        <v>350</v>
      </c>
      <c r="J402" s="26" t="s">
        <v>351</v>
      </c>
      <c r="K402" s="26" t="s">
        <v>352</v>
      </c>
      <c r="L402" s="26" t="s">
        <v>353</v>
      </c>
      <c r="M402" s="26">
        <v>10</v>
      </c>
    </row>
    <row r="403" s="18" customFormat="1" ht="56.95" customHeight="1" spans="1:13">
      <c r="A403" s="28" t="s">
        <v>327</v>
      </c>
      <c r="B403" s="23" t="s">
        <v>345</v>
      </c>
      <c r="C403" s="19" t="s">
        <v>272</v>
      </c>
      <c r="D403" s="25"/>
      <c r="E403" s="26"/>
      <c r="F403" s="26" t="s">
        <v>354</v>
      </c>
      <c r="G403" s="26" t="s">
        <v>355</v>
      </c>
      <c r="H403" s="26" t="s">
        <v>624</v>
      </c>
      <c r="I403" s="26" t="s">
        <v>350</v>
      </c>
      <c r="J403" s="26" t="s">
        <v>351</v>
      </c>
      <c r="K403" s="26" t="s">
        <v>380</v>
      </c>
      <c r="L403" s="26" t="s">
        <v>415</v>
      </c>
      <c r="M403" s="26">
        <v>10</v>
      </c>
    </row>
    <row r="404" s="18" customFormat="1" ht="56.95" customHeight="1" spans="1:13">
      <c r="A404" s="28" t="s">
        <v>327</v>
      </c>
      <c r="B404" s="23" t="s">
        <v>345</v>
      </c>
      <c r="C404" s="19" t="s">
        <v>272</v>
      </c>
      <c r="D404" s="25"/>
      <c r="E404" s="26"/>
      <c r="F404" s="26"/>
      <c r="G404" s="26" t="s">
        <v>421</v>
      </c>
      <c r="H404" s="26" t="s">
        <v>873</v>
      </c>
      <c r="I404" s="26" t="s">
        <v>357</v>
      </c>
      <c r="J404" s="26"/>
      <c r="K404" s="26" t="s">
        <v>661</v>
      </c>
      <c r="L404" s="26"/>
      <c r="M404" s="26">
        <v>10</v>
      </c>
    </row>
    <row r="405" s="18" customFormat="1" ht="56.95" customHeight="1" spans="1:13">
      <c r="A405" s="28" t="s">
        <v>327</v>
      </c>
      <c r="B405" s="23" t="s">
        <v>345</v>
      </c>
      <c r="C405" s="19" t="s">
        <v>272</v>
      </c>
      <c r="D405" s="25"/>
      <c r="E405" s="26"/>
      <c r="F405" s="26"/>
      <c r="G405" s="26" t="s">
        <v>363</v>
      </c>
      <c r="H405" s="26" t="s">
        <v>874</v>
      </c>
      <c r="I405" s="26" t="s">
        <v>357</v>
      </c>
      <c r="J405" s="26"/>
      <c r="K405" s="26" t="s">
        <v>661</v>
      </c>
      <c r="L405" s="26"/>
      <c r="M405" s="26">
        <v>10</v>
      </c>
    </row>
    <row r="406" s="18" customFormat="1" ht="56.95" customHeight="1" spans="1:13">
      <c r="A406" s="28" t="s">
        <v>327</v>
      </c>
      <c r="B406" s="23" t="s">
        <v>345</v>
      </c>
      <c r="C406" s="19" t="s">
        <v>272</v>
      </c>
      <c r="D406" s="25"/>
      <c r="E406" s="26"/>
      <c r="F406" s="26" t="s">
        <v>359</v>
      </c>
      <c r="G406" s="26" t="s">
        <v>366</v>
      </c>
      <c r="H406" s="26" t="s">
        <v>875</v>
      </c>
      <c r="I406" s="26" t="s">
        <v>357</v>
      </c>
      <c r="J406" s="26"/>
      <c r="K406" s="26" t="s">
        <v>876</v>
      </c>
      <c r="L406" s="26"/>
      <c r="M406" s="26">
        <v>5</v>
      </c>
    </row>
    <row r="407" s="18" customFormat="1" ht="56.95" customHeight="1" spans="1:13">
      <c r="A407" s="28" t="s">
        <v>327</v>
      </c>
      <c r="B407" s="23" t="s">
        <v>345</v>
      </c>
      <c r="C407" s="19" t="s">
        <v>272</v>
      </c>
      <c r="D407" s="25"/>
      <c r="E407" s="26"/>
      <c r="F407" s="26"/>
      <c r="G407" s="26"/>
      <c r="H407" s="26" t="s">
        <v>641</v>
      </c>
      <c r="I407" s="26" t="s">
        <v>357</v>
      </c>
      <c r="J407" s="26"/>
      <c r="K407" s="26" t="s">
        <v>876</v>
      </c>
      <c r="L407" s="26"/>
      <c r="M407" s="26">
        <v>5</v>
      </c>
    </row>
    <row r="408" s="18" customFormat="1" ht="56.95" customHeight="1" spans="1:13">
      <c r="A408" s="28" t="s">
        <v>327</v>
      </c>
      <c r="B408" s="23" t="s">
        <v>345</v>
      </c>
      <c r="C408" s="19" t="s">
        <v>272</v>
      </c>
      <c r="D408" s="25"/>
      <c r="E408" s="26"/>
      <c r="F408" s="26"/>
      <c r="G408" s="26" t="s">
        <v>360</v>
      </c>
      <c r="H408" s="26" t="s">
        <v>849</v>
      </c>
      <c r="I408" s="26" t="s">
        <v>357</v>
      </c>
      <c r="J408" s="26"/>
      <c r="K408" s="26" t="s">
        <v>877</v>
      </c>
      <c r="L408" s="26"/>
      <c r="M408" s="26">
        <v>5</v>
      </c>
    </row>
    <row r="409" s="18" customFormat="1" ht="56.95" customHeight="1" spans="1:13">
      <c r="A409" s="28" t="s">
        <v>327</v>
      </c>
      <c r="B409" s="23" t="s">
        <v>345</v>
      </c>
      <c r="C409" s="19" t="s">
        <v>272</v>
      </c>
      <c r="D409" s="25"/>
      <c r="E409" s="26"/>
      <c r="F409" s="26"/>
      <c r="G409" s="26"/>
      <c r="H409" s="26" t="s">
        <v>878</v>
      </c>
      <c r="I409" s="26" t="s">
        <v>357</v>
      </c>
      <c r="J409" s="26"/>
      <c r="K409" s="26" t="s">
        <v>877</v>
      </c>
      <c r="L409" s="26"/>
      <c r="M409" s="26">
        <v>5</v>
      </c>
    </row>
    <row r="410" s="18" customFormat="1" ht="56.95" customHeight="1" spans="1:13">
      <c r="A410" s="28" t="s">
        <v>327</v>
      </c>
      <c r="B410" s="23" t="s">
        <v>345</v>
      </c>
      <c r="C410" s="19" t="s">
        <v>272</v>
      </c>
      <c r="D410" s="25"/>
      <c r="E410" s="26"/>
      <c r="F410" s="26"/>
      <c r="G410" s="26" t="s">
        <v>385</v>
      </c>
      <c r="H410" s="26" t="s">
        <v>879</v>
      </c>
      <c r="I410" s="26" t="s">
        <v>350</v>
      </c>
      <c r="J410" s="26" t="s">
        <v>383</v>
      </c>
      <c r="K410" s="26" t="s">
        <v>384</v>
      </c>
      <c r="L410" s="26" t="s">
        <v>353</v>
      </c>
      <c r="M410" s="26">
        <v>5</v>
      </c>
    </row>
    <row r="411" s="18" customFormat="1" ht="56.95" customHeight="1" spans="1:13">
      <c r="A411" s="28" t="s">
        <v>327</v>
      </c>
      <c r="B411" s="23" t="s">
        <v>345</v>
      </c>
      <c r="C411" s="19" t="s">
        <v>272</v>
      </c>
      <c r="D411" s="25"/>
      <c r="E411" s="26"/>
      <c r="F411" s="26"/>
      <c r="G411" s="26"/>
      <c r="H411" s="26" t="s">
        <v>880</v>
      </c>
      <c r="I411" s="26" t="s">
        <v>357</v>
      </c>
      <c r="J411" s="26"/>
      <c r="K411" s="26" t="s">
        <v>881</v>
      </c>
      <c r="L411" s="26"/>
      <c r="M411" s="26">
        <v>10</v>
      </c>
    </row>
    <row r="412" s="18" customFormat="1" ht="56.95" customHeight="1" spans="1:13">
      <c r="A412" s="28" t="s">
        <v>327</v>
      </c>
      <c r="B412" s="23" t="s">
        <v>345</v>
      </c>
      <c r="C412" s="19" t="s">
        <v>272</v>
      </c>
      <c r="D412" s="25"/>
      <c r="E412" s="26"/>
      <c r="F412" s="26"/>
      <c r="G412" s="26" t="s">
        <v>378</v>
      </c>
      <c r="H412" s="26" t="s">
        <v>882</v>
      </c>
      <c r="I412" s="26" t="s">
        <v>368</v>
      </c>
      <c r="J412" s="26" t="s">
        <v>369</v>
      </c>
      <c r="K412" s="26" t="s">
        <v>497</v>
      </c>
      <c r="L412" s="26" t="s">
        <v>400</v>
      </c>
      <c r="M412" s="26">
        <v>7</v>
      </c>
    </row>
    <row r="413" s="18" customFormat="1" ht="56.95" customHeight="1" spans="1:13">
      <c r="A413" s="28" t="s">
        <v>327</v>
      </c>
      <c r="B413" s="23" t="s">
        <v>345</v>
      </c>
      <c r="C413" s="19" t="s">
        <v>272</v>
      </c>
      <c r="D413" s="25"/>
      <c r="E413" s="26"/>
      <c r="F413" s="26"/>
      <c r="G413" s="26"/>
      <c r="H413" s="26" t="s">
        <v>883</v>
      </c>
      <c r="I413" s="26" t="s">
        <v>350</v>
      </c>
      <c r="J413" s="26" t="s">
        <v>383</v>
      </c>
      <c r="K413" s="26" t="s">
        <v>396</v>
      </c>
      <c r="L413" s="26" t="s">
        <v>397</v>
      </c>
      <c r="M413" s="26">
        <v>8</v>
      </c>
    </row>
    <row r="414" s="18" customFormat="1" ht="56.95" customHeight="1" spans="1:13">
      <c r="A414" s="28" t="s">
        <v>329</v>
      </c>
      <c r="B414" s="23" t="s">
        <v>345</v>
      </c>
      <c r="C414" s="19" t="s">
        <v>272</v>
      </c>
      <c r="D414" s="25">
        <v>9.8</v>
      </c>
      <c r="E414" s="26" t="s">
        <v>884</v>
      </c>
      <c r="F414" s="26" t="s">
        <v>347</v>
      </c>
      <c r="G414" s="26" t="s">
        <v>348</v>
      </c>
      <c r="H414" s="26" t="s">
        <v>885</v>
      </c>
      <c r="I414" s="26" t="s">
        <v>350</v>
      </c>
      <c r="J414" s="26" t="s">
        <v>351</v>
      </c>
      <c r="K414" s="26" t="s">
        <v>501</v>
      </c>
      <c r="L414" s="26" t="s">
        <v>353</v>
      </c>
      <c r="M414" s="26">
        <v>10</v>
      </c>
    </row>
    <row r="415" s="18" customFormat="1" ht="56.95" customHeight="1" spans="1:13">
      <c r="A415" s="28" t="s">
        <v>329</v>
      </c>
      <c r="B415" s="23" t="s">
        <v>345</v>
      </c>
      <c r="C415" s="19" t="s">
        <v>272</v>
      </c>
      <c r="D415" s="25"/>
      <c r="E415" s="26"/>
      <c r="F415" s="26" t="s">
        <v>354</v>
      </c>
      <c r="G415" s="26" t="s">
        <v>355</v>
      </c>
      <c r="H415" s="26" t="s">
        <v>624</v>
      </c>
      <c r="I415" s="26" t="s">
        <v>350</v>
      </c>
      <c r="J415" s="26" t="s">
        <v>351</v>
      </c>
      <c r="K415" s="26" t="s">
        <v>396</v>
      </c>
      <c r="L415" s="26" t="s">
        <v>415</v>
      </c>
      <c r="M415" s="26">
        <v>15</v>
      </c>
    </row>
    <row r="416" s="18" customFormat="1" ht="56.95" customHeight="1" spans="1:13">
      <c r="A416" s="28" t="s">
        <v>329</v>
      </c>
      <c r="B416" s="23" t="s">
        <v>345</v>
      </c>
      <c r="C416" s="19" t="s">
        <v>272</v>
      </c>
      <c r="D416" s="25"/>
      <c r="E416" s="26"/>
      <c r="F416" s="26"/>
      <c r="G416" s="26" t="s">
        <v>363</v>
      </c>
      <c r="H416" s="26" t="s">
        <v>886</v>
      </c>
      <c r="I416" s="26" t="s">
        <v>357</v>
      </c>
      <c r="J416" s="26"/>
      <c r="K416" s="26" t="s">
        <v>887</v>
      </c>
      <c r="L416" s="26"/>
      <c r="M416" s="26">
        <v>15</v>
      </c>
    </row>
    <row r="417" s="18" customFormat="1" ht="56.95" customHeight="1" spans="1:13">
      <c r="A417" s="28" t="s">
        <v>329</v>
      </c>
      <c r="B417" s="23" t="s">
        <v>345</v>
      </c>
      <c r="C417" s="19" t="s">
        <v>272</v>
      </c>
      <c r="D417" s="25"/>
      <c r="E417" s="26"/>
      <c r="F417" s="26" t="s">
        <v>359</v>
      </c>
      <c r="G417" s="26" t="s">
        <v>366</v>
      </c>
      <c r="H417" s="26" t="s">
        <v>888</v>
      </c>
      <c r="I417" s="26" t="s">
        <v>368</v>
      </c>
      <c r="J417" s="26" t="s">
        <v>369</v>
      </c>
      <c r="K417" s="26" t="s">
        <v>889</v>
      </c>
      <c r="L417" s="26" t="s">
        <v>472</v>
      </c>
      <c r="M417" s="26">
        <v>5</v>
      </c>
    </row>
    <row r="418" s="18" customFormat="1" ht="56.95" customHeight="1" spans="1:13">
      <c r="A418" s="28" t="s">
        <v>329</v>
      </c>
      <c r="B418" s="23" t="s">
        <v>345</v>
      </c>
      <c r="C418" s="19" t="s">
        <v>272</v>
      </c>
      <c r="D418" s="25"/>
      <c r="E418" s="26"/>
      <c r="F418" s="26"/>
      <c r="G418" s="26"/>
      <c r="H418" s="26" t="s">
        <v>890</v>
      </c>
      <c r="I418" s="26" t="s">
        <v>368</v>
      </c>
      <c r="J418" s="26" t="s">
        <v>369</v>
      </c>
      <c r="K418" s="26" t="s">
        <v>889</v>
      </c>
      <c r="L418" s="26" t="s">
        <v>472</v>
      </c>
      <c r="M418" s="26">
        <v>5</v>
      </c>
    </row>
    <row r="419" s="18" customFormat="1" ht="56.95" customHeight="1" spans="1:13">
      <c r="A419" s="28" t="s">
        <v>329</v>
      </c>
      <c r="B419" s="23" t="s">
        <v>345</v>
      </c>
      <c r="C419" s="19" t="s">
        <v>272</v>
      </c>
      <c r="D419" s="25"/>
      <c r="E419" s="26"/>
      <c r="F419" s="26"/>
      <c r="G419" s="26" t="s">
        <v>360</v>
      </c>
      <c r="H419" s="26" t="s">
        <v>891</v>
      </c>
      <c r="I419" s="26" t="s">
        <v>357</v>
      </c>
      <c r="J419" s="26"/>
      <c r="K419" s="26" t="s">
        <v>892</v>
      </c>
      <c r="L419" s="26"/>
      <c r="M419" s="26">
        <v>5</v>
      </c>
    </row>
    <row r="420" s="18" customFormat="1" ht="56.95" customHeight="1" spans="1:13">
      <c r="A420" s="28" t="s">
        <v>329</v>
      </c>
      <c r="B420" s="23" t="s">
        <v>345</v>
      </c>
      <c r="C420" s="19" t="s">
        <v>272</v>
      </c>
      <c r="D420" s="25"/>
      <c r="E420" s="26"/>
      <c r="F420" s="26"/>
      <c r="G420" s="26"/>
      <c r="H420" s="26" t="s">
        <v>893</v>
      </c>
      <c r="I420" s="26" t="s">
        <v>357</v>
      </c>
      <c r="J420" s="26"/>
      <c r="K420" s="26" t="s">
        <v>894</v>
      </c>
      <c r="L420" s="26"/>
      <c r="M420" s="26">
        <v>5</v>
      </c>
    </row>
    <row r="421" s="18" customFormat="1" ht="56.95" customHeight="1" spans="1:13">
      <c r="A421" s="28" t="s">
        <v>329</v>
      </c>
      <c r="B421" s="23" t="s">
        <v>345</v>
      </c>
      <c r="C421" s="19" t="s">
        <v>272</v>
      </c>
      <c r="D421" s="25"/>
      <c r="E421" s="26"/>
      <c r="F421" s="26"/>
      <c r="G421" s="26" t="s">
        <v>385</v>
      </c>
      <c r="H421" s="26" t="s">
        <v>895</v>
      </c>
      <c r="I421" s="26" t="s">
        <v>357</v>
      </c>
      <c r="J421" s="26"/>
      <c r="K421" s="26" t="s">
        <v>896</v>
      </c>
      <c r="L421" s="26"/>
      <c r="M421" s="26">
        <v>8</v>
      </c>
    </row>
    <row r="422" s="18" customFormat="1" ht="56.95" customHeight="1" spans="1:13">
      <c r="A422" s="28" t="s">
        <v>329</v>
      </c>
      <c r="B422" s="23" t="s">
        <v>345</v>
      </c>
      <c r="C422" s="19" t="s">
        <v>272</v>
      </c>
      <c r="D422" s="25"/>
      <c r="E422" s="26"/>
      <c r="F422" s="26"/>
      <c r="G422" s="26"/>
      <c r="H422" s="26" t="s">
        <v>897</v>
      </c>
      <c r="I422" s="26" t="s">
        <v>357</v>
      </c>
      <c r="J422" s="26"/>
      <c r="K422" s="26" t="s">
        <v>898</v>
      </c>
      <c r="L422" s="26"/>
      <c r="M422" s="26">
        <v>7</v>
      </c>
    </row>
    <row r="423" s="18" customFormat="1" ht="56.95" customHeight="1" spans="1:13">
      <c r="A423" s="28" t="s">
        <v>329</v>
      </c>
      <c r="B423" s="23" t="s">
        <v>345</v>
      </c>
      <c r="C423" s="19" t="s">
        <v>272</v>
      </c>
      <c r="D423" s="25"/>
      <c r="E423" s="26"/>
      <c r="F423" s="26"/>
      <c r="G423" s="26" t="s">
        <v>378</v>
      </c>
      <c r="H423" s="26" t="s">
        <v>899</v>
      </c>
      <c r="I423" s="26" t="s">
        <v>350</v>
      </c>
      <c r="J423" s="26" t="s">
        <v>351</v>
      </c>
      <c r="K423" s="26" t="s">
        <v>560</v>
      </c>
      <c r="L423" s="26" t="s">
        <v>900</v>
      </c>
      <c r="M423" s="26">
        <v>5</v>
      </c>
    </row>
    <row r="424" s="18" customFormat="1" ht="56.95" customHeight="1" spans="1:13">
      <c r="A424" s="28" t="s">
        <v>329</v>
      </c>
      <c r="B424" s="23" t="s">
        <v>345</v>
      </c>
      <c r="C424" s="19" t="s">
        <v>272</v>
      </c>
      <c r="D424" s="25"/>
      <c r="E424" s="26"/>
      <c r="F424" s="26"/>
      <c r="G424" s="26"/>
      <c r="H424" s="26" t="s">
        <v>901</v>
      </c>
      <c r="I424" s="26" t="s">
        <v>350</v>
      </c>
      <c r="J424" s="26" t="s">
        <v>351</v>
      </c>
      <c r="K424" s="26" t="s">
        <v>396</v>
      </c>
      <c r="L424" s="26" t="s">
        <v>539</v>
      </c>
      <c r="M424" s="26">
        <v>10</v>
      </c>
    </row>
    <row r="425" s="18" customFormat="1" ht="56.95" customHeight="1" spans="1:13">
      <c r="A425" s="28" t="s">
        <v>331</v>
      </c>
      <c r="B425" s="23" t="s">
        <v>345</v>
      </c>
      <c r="C425" s="19" t="s">
        <v>272</v>
      </c>
      <c r="D425" s="25">
        <v>50</v>
      </c>
      <c r="E425" s="26" t="s">
        <v>902</v>
      </c>
      <c r="F425" s="26" t="s">
        <v>347</v>
      </c>
      <c r="G425" s="26" t="s">
        <v>348</v>
      </c>
      <c r="H425" s="26" t="s">
        <v>418</v>
      </c>
      <c r="I425" s="26" t="s">
        <v>350</v>
      </c>
      <c r="J425" s="26" t="s">
        <v>351</v>
      </c>
      <c r="K425" s="26" t="s">
        <v>518</v>
      </c>
      <c r="L425" s="26" t="s">
        <v>353</v>
      </c>
      <c r="M425" s="26">
        <v>10</v>
      </c>
    </row>
    <row r="426" s="18" customFormat="1" ht="56.95" customHeight="1" spans="1:13">
      <c r="A426" s="28" t="s">
        <v>331</v>
      </c>
      <c r="B426" s="23" t="s">
        <v>345</v>
      </c>
      <c r="C426" s="19" t="s">
        <v>272</v>
      </c>
      <c r="D426" s="25"/>
      <c r="E426" s="26"/>
      <c r="F426" s="26" t="s">
        <v>354</v>
      </c>
      <c r="G426" s="26" t="s">
        <v>355</v>
      </c>
      <c r="H426" s="26" t="s">
        <v>624</v>
      </c>
      <c r="I426" s="26" t="s">
        <v>350</v>
      </c>
      <c r="J426" s="26" t="s">
        <v>351</v>
      </c>
      <c r="K426" s="26" t="s">
        <v>396</v>
      </c>
      <c r="L426" s="26" t="s">
        <v>415</v>
      </c>
      <c r="M426" s="26">
        <v>5</v>
      </c>
    </row>
    <row r="427" s="18" customFormat="1" ht="56.95" customHeight="1" spans="1:13">
      <c r="A427" s="28" t="s">
        <v>331</v>
      </c>
      <c r="B427" s="23" t="s">
        <v>345</v>
      </c>
      <c r="C427" s="19" t="s">
        <v>272</v>
      </c>
      <c r="D427" s="25"/>
      <c r="E427" s="26"/>
      <c r="F427" s="26"/>
      <c r="G427" s="26" t="s">
        <v>421</v>
      </c>
      <c r="H427" s="26" t="s">
        <v>903</v>
      </c>
      <c r="I427" s="26" t="s">
        <v>357</v>
      </c>
      <c r="J427" s="26"/>
      <c r="K427" s="26" t="s">
        <v>512</v>
      </c>
      <c r="L427" s="26"/>
      <c r="M427" s="26">
        <v>5</v>
      </c>
    </row>
    <row r="428" s="18" customFormat="1" ht="56.95" customHeight="1" spans="1:13">
      <c r="A428" s="28" t="s">
        <v>331</v>
      </c>
      <c r="B428" s="23" t="s">
        <v>345</v>
      </c>
      <c r="C428" s="19" t="s">
        <v>272</v>
      </c>
      <c r="D428" s="25"/>
      <c r="E428" s="26"/>
      <c r="F428" s="26"/>
      <c r="G428" s="26" t="s">
        <v>363</v>
      </c>
      <c r="H428" s="26" t="s">
        <v>904</v>
      </c>
      <c r="I428" s="26" t="s">
        <v>357</v>
      </c>
      <c r="J428" s="26"/>
      <c r="K428" s="26" t="s">
        <v>905</v>
      </c>
      <c r="L428" s="26"/>
      <c r="M428" s="26">
        <v>10</v>
      </c>
    </row>
    <row r="429" s="18" customFormat="1" ht="56.95" customHeight="1" spans="1:13">
      <c r="A429" s="28" t="s">
        <v>331</v>
      </c>
      <c r="B429" s="23" t="s">
        <v>345</v>
      </c>
      <c r="C429" s="19" t="s">
        <v>272</v>
      </c>
      <c r="D429" s="25"/>
      <c r="E429" s="26"/>
      <c r="F429" s="26"/>
      <c r="G429" s="26"/>
      <c r="H429" s="26" t="s">
        <v>906</v>
      </c>
      <c r="I429" s="26" t="s">
        <v>357</v>
      </c>
      <c r="J429" s="26"/>
      <c r="K429" s="26" t="s">
        <v>807</v>
      </c>
      <c r="L429" s="26"/>
      <c r="M429" s="26">
        <v>10</v>
      </c>
    </row>
    <row r="430" s="18" customFormat="1" ht="56.95" customHeight="1" spans="1:13">
      <c r="A430" s="28" t="s">
        <v>331</v>
      </c>
      <c r="B430" s="23" t="s">
        <v>345</v>
      </c>
      <c r="C430" s="19" t="s">
        <v>272</v>
      </c>
      <c r="D430" s="25"/>
      <c r="E430" s="26"/>
      <c r="F430" s="26" t="s">
        <v>359</v>
      </c>
      <c r="G430" s="26" t="s">
        <v>366</v>
      </c>
      <c r="H430" s="26" t="s">
        <v>907</v>
      </c>
      <c r="I430" s="26" t="s">
        <v>368</v>
      </c>
      <c r="J430" s="26" t="s">
        <v>369</v>
      </c>
      <c r="K430" s="26" t="s">
        <v>908</v>
      </c>
      <c r="L430" s="26" t="s">
        <v>909</v>
      </c>
      <c r="M430" s="26">
        <v>5</v>
      </c>
    </row>
    <row r="431" s="18" customFormat="1" ht="56.95" customHeight="1" spans="1:13">
      <c r="A431" s="28" t="s">
        <v>331</v>
      </c>
      <c r="B431" s="23" t="s">
        <v>345</v>
      </c>
      <c r="C431" s="19" t="s">
        <v>272</v>
      </c>
      <c r="D431" s="25"/>
      <c r="E431" s="26"/>
      <c r="F431" s="26"/>
      <c r="G431" s="26"/>
      <c r="H431" s="26" t="s">
        <v>910</v>
      </c>
      <c r="I431" s="26" t="s">
        <v>368</v>
      </c>
      <c r="J431" s="26" t="s">
        <v>369</v>
      </c>
      <c r="K431" s="26" t="s">
        <v>911</v>
      </c>
      <c r="L431" s="26" t="s">
        <v>909</v>
      </c>
      <c r="M431" s="26">
        <v>5</v>
      </c>
    </row>
    <row r="432" s="18" customFormat="1" ht="56.95" customHeight="1" spans="1:13">
      <c r="A432" s="28" t="s">
        <v>331</v>
      </c>
      <c r="B432" s="23" t="s">
        <v>345</v>
      </c>
      <c r="C432" s="19" t="s">
        <v>272</v>
      </c>
      <c r="D432" s="25"/>
      <c r="E432" s="26"/>
      <c r="F432" s="26"/>
      <c r="G432" s="26" t="s">
        <v>360</v>
      </c>
      <c r="H432" s="26" t="s">
        <v>912</v>
      </c>
      <c r="I432" s="26" t="s">
        <v>357</v>
      </c>
      <c r="J432" s="26"/>
      <c r="K432" s="26" t="s">
        <v>469</v>
      </c>
      <c r="L432" s="26"/>
      <c r="M432" s="26">
        <v>5</v>
      </c>
    </row>
    <row r="433" s="18" customFormat="1" ht="56.95" customHeight="1" spans="1:13">
      <c r="A433" s="28" t="s">
        <v>331</v>
      </c>
      <c r="B433" s="23" t="s">
        <v>345</v>
      </c>
      <c r="C433" s="19" t="s">
        <v>272</v>
      </c>
      <c r="D433" s="25"/>
      <c r="E433" s="26"/>
      <c r="F433" s="26"/>
      <c r="G433" s="26"/>
      <c r="H433" s="26" t="s">
        <v>913</v>
      </c>
      <c r="I433" s="26" t="s">
        <v>357</v>
      </c>
      <c r="J433" s="26"/>
      <c r="K433" s="26" t="s">
        <v>469</v>
      </c>
      <c r="L433" s="26"/>
      <c r="M433" s="26">
        <v>5</v>
      </c>
    </row>
    <row r="434" s="18" customFormat="1" ht="56.95" customHeight="1" spans="1:13">
      <c r="A434" s="28" t="s">
        <v>331</v>
      </c>
      <c r="B434" s="23" t="s">
        <v>345</v>
      </c>
      <c r="C434" s="19" t="s">
        <v>272</v>
      </c>
      <c r="D434" s="25"/>
      <c r="E434" s="26"/>
      <c r="F434" s="26"/>
      <c r="G434" s="26" t="s">
        <v>385</v>
      </c>
      <c r="H434" s="26" t="s">
        <v>914</v>
      </c>
      <c r="I434" s="26" t="s">
        <v>350</v>
      </c>
      <c r="J434" s="26" t="s">
        <v>351</v>
      </c>
      <c r="K434" s="26" t="s">
        <v>384</v>
      </c>
      <c r="L434" s="26" t="s">
        <v>353</v>
      </c>
      <c r="M434" s="26">
        <v>7</v>
      </c>
    </row>
    <row r="435" s="18" customFormat="1" ht="56.95" customHeight="1" spans="1:13">
      <c r="A435" s="28" t="s">
        <v>331</v>
      </c>
      <c r="B435" s="23" t="s">
        <v>345</v>
      </c>
      <c r="C435" s="19" t="s">
        <v>272</v>
      </c>
      <c r="D435" s="25"/>
      <c r="E435" s="26"/>
      <c r="F435" s="26"/>
      <c r="G435" s="26"/>
      <c r="H435" s="26" t="s">
        <v>915</v>
      </c>
      <c r="I435" s="26" t="s">
        <v>350</v>
      </c>
      <c r="J435" s="26" t="s">
        <v>351</v>
      </c>
      <c r="K435" s="26" t="s">
        <v>518</v>
      </c>
      <c r="L435" s="26" t="s">
        <v>353</v>
      </c>
      <c r="M435" s="26">
        <v>8</v>
      </c>
    </row>
    <row r="436" s="18" customFormat="1" ht="56.95" customHeight="1" spans="1:13">
      <c r="A436" s="28" t="s">
        <v>331</v>
      </c>
      <c r="B436" s="23" t="s">
        <v>345</v>
      </c>
      <c r="C436" s="19" t="s">
        <v>272</v>
      </c>
      <c r="D436" s="25"/>
      <c r="E436" s="26"/>
      <c r="F436" s="26"/>
      <c r="G436" s="26" t="s">
        <v>378</v>
      </c>
      <c r="H436" s="26" t="s">
        <v>916</v>
      </c>
      <c r="I436" s="26" t="s">
        <v>350</v>
      </c>
      <c r="J436" s="26" t="s">
        <v>351</v>
      </c>
      <c r="K436" s="26" t="s">
        <v>560</v>
      </c>
      <c r="L436" s="26" t="s">
        <v>917</v>
      </c>
      <c r="M436" s="26">
        <v>8</v>
      </c>
    </row>
    <row r="437" s="18" customFormat="1" ht="56.95" customHeight="1" spans="1:13">
      <c r="A437" s="28" t="s">
        <v>331</v>
      </c>
      <c r="B437" s="23" t="s">
        <v>345</v>
      </c>
      <c r="C437" s="19" t="s">
        <v>272</v>
      </c>
      <c r="D437" s="25"/>
      <c r="E437" s="26"/>
      <c r="F437" s="26"/>
      <c r="G437" s="26"/>
      <c r="H437" s="26" t="s">
        <v>918</v>
      </c>
      <c r="I437" s="26" t="s">
        <v>350</v>
      </c>
      <c r="J437" s="26" t="s">
        <v>351</v>
      </c>
      <c r="K437" s="26" t="s">
        <v>908</v>
      </c>
      <c r="L437" s="26" t="s">
        <v>919</v>
      </c>
      <c r="M437" s="26">
        <v>7</v>
      </c>
    </row>
    <row r="438" ht="30" customHeight="1" spans="1:26">
      <c r="A438" s="30" t="s">
        <v>332</v>
      </c>
      <c r="B438" s="31"/>
      <c r="C438" s="31"/>
      <c r="D438" s="32">
        <v>23000.62</v>
      </c>
      <c r="E438" s="31"/>
      <c r="F438" s="31"/>
      <c r="G438" s="31"/>
      <c r="H438" s="31"/>
      <c r="I438" s="31"/>
      <c r="J438" s="31"/>
      <c r="K438" s="31"/>
      <c r="L438" s="31"/>
      <c r="M438" s="31"/>
      <c r="N438" s="33"/>
      <c r="O438" s="33"/>
      <c r="P438" s="33"/>
      <c r="Q438" s="33"/>
      <c r="R438" s="33"/>
      <c r="S438" s="33"/>
      <c r="T438" s="33"/>
      <c r="U438" s="33"/>
      <c r="V438" s="33"/>
      <c r="W438" s="33"/>
      <c r="X438" s="33"/>
      <c r="Y438" s="33"/>
      <c r="Z438" s="33"/>
    </row>
    <row r="439" customHeight="1"/>
    <row r="440" customHeight="1"/>
  </sheetData>
  <mergeCells count="168">
    <mergeCell ref="A1:M1"/>
    <mergeCell ref="A2:M2"/>
    <mergeCell ref="D5:D19"/>
    <mergeCell ref="D20:D31"/>
    <mergeCell ref="D32:D54"/>
    <mergeCell ref="D55:D71"/>
    <mergeCell ref="D72:D84"/>
    <mergeCell ref="D85:D96"/>
    <mergeCell ref="D97:D108"/>
    <mergeCell ref="D109:D125"/>
    <mergeCell ref="D126:D146"/>
    <mergeCell ref="D147:D159"/>
    <mergeCell ref="D160:D170"/>
    <mergeCell ref="D171:D183"/>
    <mergeCell ref="D184:D195"/>
    <mergeCell ref="D196:D210"/>
    <mergeCell ref="D211:D226"/>
    <mergeCell ref="D227:D237"/>
    <mergeCell ref="D238:D252"/>
    <mergeCell ref="D253:D263"/>
    <mergeCell ref="D264:D274"/>
    <mergeCell ref="D275:D286"/>
    <mergeCell ref="D287:D305"/>
    <mergeCell ref="D306:D318"/>
    <mergeCell ref="D319:D337"/>
    <mergeCell ref="D338:D357"/>
    <mergeCell ref="D358:D370"/>
    <mergeCell ref="D371:D388"/>
    <mergeCell ref="D389:D401"/>
    <mergeCell ref="D402:D413"/>
    <mergeCell ref="D414:D424"/>
    <mergeCell ref="D425:D437"/>
    <mergeCell ref="E184:E195"/>
    <mergeCell ref="E196:E210"/>
    <mergeCell ref="E211:E226"/>
    <mergeCell ref="E227:E237"/>
    <mergeCell ref="E238:E252"/>
    <mergeCell ref="E253:E263"/>
    <mergeCell ref="E264:E274"/>
    <mergeCell ref="E275:E286"/>
    <mergeCell ref="E287:E305"/>
    <mergeCell ref="E306:E318"/>
    <mergeCell ref="E319:E337"/>
    <mergeCell ref="E338:E357"/>
    <mergeCell ref="E358:E370"/>
    <mergeCell ref="E371:E388"/>
    <mergeCell ref="E389:E401"/>
    <mergeCell ref="E402:E413"/>
    <mergeCell ref="E414:E424"/>
    <mergeCell ref="E425:E437"/>
    <mergeCell ref="F185:F187"/>
    <mergeCell ref="F188:F195"/>
    <mergeCell ref="F197:F202"/>
    <mergeCell ref="F203:F210"/>
    <mergeCell ref="F212:F215"/>
    <mergeCell ref="F216:F226"/>
    <mergeCell ref="F228:F229"/>
    <mergeCell ref="F230:F237"/>
    <mergeCell ref="F238:F241"/>
    <mergeCell ref="F242:F251"/>
    <mergeCell ref="F254:F255"/>
    <mergeCell ref="F256:F263"/>
    <mergeCell ref="F265:F266"/>
    <mergeCell ref="F267:F274"/>
    <mergeCell ref="F276:F278"/>
    <mergeCell ref="F279:F286"/>
    <mergeCell ref="F288:F291"/>
    <mergeCell ref="F292:F305"/>
    <mergeCell ref="F306:F315"/>
    <mergeCell ref="F317:F318"/>
    <mergeCell ref="F319:F332"/>
    <mergeCell ref="F334:F337"/>
    <mergeCell ref="F339:F342"/>
    <mergeCell ref="F343:F357"/>
    <mergeCell ref="F359:F361"/>
    <mergeCell ref="F362:F370"/>
    <mergeCell ref="F372:F376"/>
    <mergeCell ref="F377:F388"/>
    <mergeCell ref="F390:F393"/>
    <mergeCell ref="F394:F401"/>
    <mergeCell ref="F403:F405"/>
    <mergeCell ref="F406:F413"/>
    <mergeCell ref="F415:F416"/>
    <mergeCell ref="F417:F424"/>
    <mergeCell ref="F426:F429"/>
    <mergeCell ref="F430:F437"/>
    <mergeCell ref="G188:G189"/>
    <mergeCell ref="G190:G191"/>
    <mergeCell ref="G192:G193"/>
    <mergeCell ref="G194:G195"/>
    <mergeCell ref="G199:G200"/>
    <mergeCell ref="G201:G202"/>
    <mergeCell ref="G203:G204"/>
    <mergeCell ref="G205:G206"/>
    <mergeCell ref="G207:G208"/>
    <mergeCell ref="G209:G210"/>
    <mergeCell ref="G214:G215"/>
    <mergeCell ref="G216:G220"/>
    <mergeCell ref="G221:G222"/>
    <mergeCell ref="G223:G224"/>
    <mergeCell ref="G225:G226"/>
    <mergeCell ref="G230:G231"/>
    <mergeCell ref="G232:G233"/>
    <mergeCell ref="G234:G235"/>
    <mergeCell ref="G236:G237"/>
    <mergeCell ref="G238:G240"/>
    <mergeCell ref="G242:G244"/>
    <mergeCell ref="G245:G246"/>
    <mergeCell ref="G247:G248"/>
    <mergeCell ref="G249:G251"/>
    <mergeCell ref="G256:G257"/>
    <mergeCell ref="G258:G259"/>
    <mergeCell ref="G260:G261"/>
    <mergeCell ref="G262:G263"/>
    <mergeCell ref="G267:G268"/>
    <mergeCell ref="G269:G270"/>
    <mergeCell ref="G271:G272"/>
    <mergeCell ref="G273:G274"/>
    <mergeCell ref="G279:G280"/>
    <mergeCell ref="G281:G282"/>
    <mergeCell ref="G283:G284"/>
    <mergeCell ref="G285:G286"/>
    <mergeCell ref="G289:G290"/>
    <mergeCell ref="G292:G293"/>
    <mergeCell ref="G294:G296"/>
    <mergeCell ref="G297:G301"/>
    <mergeCell ref="G302:G305"/>
    <mergeCell ref="G306:G308"/>
    <mergeCell ref="G309:G310"/>
    <mergeCell ref="G311:G312"/>
    <mergeCell ref="G313:G315"/>
    <mergeCell ref="G319:G320"/>
    <mergeCell ref="G321:G324"/>
    <mergeCell ref="G325:G329"/>
    <mergeCell ref="G330:G332"/>
    <mergeCell ref="G335:G337"/>
    <mergeCell ref="G341:G342"/>
    <mergeCell ref="G343:G348"/>
    <mergeCell ref="G349:G350"/>
    <mergeCell ref="G351:G352"/>
    <mergeCell ref="G353:G357"/>
    <mergeCell ref="G362:G364"/>
    <mergeCell ref="G365:G366"/>
    <mergeCell ref="G367:G368"/>
    <mergeCell ref="G369:G370"/>
    <mergeCell ref="G374:G376"/>
    <mergeCell ref="G377:G381"/>
    <mergeCell ref="G382:G383"/>
    <mergeCell ref="G384:G385"/>
    <mergeCell ref="G386:G388"/>
    <mergeCell ref="G392:G393"/>
    <mergeCell ref="G394:G395"/>
    <mergeCell ref="G396:G397"/>
    <mergeCell ref="G398:G399"/>
    <mergeCell ref="G400:G401"/>
    <mergeCell ref="G406:G407"/>
    <mergeCell ref="G408:G409"/>
    <mergeCell ref="G410:G411"/>
    <mergeCell ref="G412:G413"/>
    <mergeCell ref="G417:G418"/>
    <mergeCell ref="G419:G420"/>
    <mergeCell ref="G421:G422"/>
    <mergeCell ref="G423:G424"/>
    <mergeCell ref="G428:G429"/>
    <mergeCell ref="G430:G431"/>
    <mergeCell ref="G432:G433"/>
    <mergeCell ref="G434:G435"/>
    <mergeCell ref="G436:G437"/>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Z9"/>
  <sheetViews>
    <sheetView showRuler="0" workbookViewId="0">
      <selection activeCell="B20" sqref="B20"/>
    </sheetView>
  </sheetViews>
  <sheetFormatPr defaultColWidth="9" defaultRowHeight="12.75"/>
  <cols>
    <col min="1" max="1" width="27.8571428571429" style="1" customWidth="1"/>
    <col min="2" max="2" width="42.1428571428571" style="1" customWidth="1"/>
    <col min="3" max="18" width="27.8571428571429" style="1" customWidth="1"/>
    <col min="19" max="26" width="13.5714285714286" style="1" customWidth="1"/>
  </cols>
  <sheetData>
    <row r="1" ht="18.75" customHeight="1" spans="1:26">
      <c r="A1" s="2" t="s">
        <v>920</v>
      </c>
      <c r="S1" s="2"/>
      <c r="T1" s="2"/>
      <c r="U1" s="2"/>
      <c r="V1" s="2"/>
      <c r="W1" s="2"/>
      <c r="X1" s="2"/>
      <c r="Y1" s="2"/>
      <c r="Z1" s="2"/>
    </row>
    <row r="2" ht="30" customHeight="1" spans="1:26">
      <c r="A2" s="3" t="s">
        <v>921</v>
      </c>
      <c r="S2" s="3"/>
      <c r="T2" s="3"/>
      <c r="U2" s="3"/>
      <c r="V2" s="3"/>
      <c r="W2" s="3"/>
      <c r="X2" s="3"/>
      <c r="Y2" s="3"/>
      <c r="Z2" s="3"/>
    </row>
    <row r="4" ht="22.5" customHeight="1" spans="1:26">
      <c r="A4" s="4" t="s">
        <v>55</v>
      </c>
      <c r="B4" s="4" t="s">
        <v>56</v>
      </c>
      <c r="C4" s="4" t="s">
        <v>266</v>
      </c>
      <c r="D4" s="4" t="s">
        <v>267</v>
      </c>
      <c r="E4" s="4" t="s">
        <v>922</v>
      </c>
      <c r="F4" s="4" t="s">
        <v>923</v>
      </c>
      <c r="G4" s="5"/>
      <c r="H4" s="6"/>
      <c r="I4" s="4" t="s">
        <v>924</v>
      </c>
      <c r="J4" s="5"/>
      <c r="K4" s="5"/>
      <c r="L4" s="5"/>
      <c r="M4" s="5"/>
      <c r="N4" s="5"/>
      <c r="O4" s="5"/>
      <c r="P4" s="5"/>
      <c r="Q4" s="5"/>
      <c r="R4" s="6"/>
      <c r="S4" s="15"/>
      <c r="T4" s="15"/>
      <c r="U4" s="15"/>
      <c r="V4" s="15"/>
      <c r="W4" s="15"/>
      <c r="X4" s="15"/>
      <c r="Y4" s="15"/>
      <c r="Z4" s="15"/>
    </row>
    <row r="5" ht="22.5" customHeight="1" spans="1:26">
      <c r="A5" s="7"/>
      <c r="B5" s="7"/>
      <c r="C5" s="7"/>
      <c r="D5" s="7"/>
      <c r="E5" s="7"/>
      <c r="F5" s="4" t="s">
        <v>925</v>
      </c>
      <c r="G5" s="4" t="s">
        <v>926</v>
      </c>
      <c r="H5" s="4" t="s">
        <v>927</v>
      </c>
      <c r="I5" s="4" t="s">
        <v>57</v>
      </c>
      <c r="J5" s="4" t="s">
        <v>60</v>
      </c>
      <c r="K5" s="4" t="s">
        <v>61</v>
      </c>
      <c r="L5" s="4" t="s">
        <v>62</v>
      </c>
      <c r="M5" s="4" t="s">
        <v>63</v>
      </c>
      <c r="N5" s="4" t="s">
        <v>64</v>
      </c>
      <c r="O5" s="4" t="s">
        <v>65</v>
      </c>
      <c r="P5" s="4" t="s">
        <v>66</v>
      </c>
      <c r="Q5" s="4" t="s">
        <v>67</v>
      </c>
      <c r="R5" s="4" t="s">
        <v>68</v>
      </c>
      <c r="S5" s="15"/>
      <c r="T5" s="15"/>
      <c r="U5" s="15"/>
      <c r="V5" s="15"/>
      <c r="W5" s="15"/>
      <c r="X5" s="15"/>
      <c r="Y5" s="15"/>
      <c r="Z5" s="15"/>
    </row>
    <row r="6" ht="18.75" customHeight="1" spans="1:26">
      <c r="A6" s="8"/>
      <c r="B6" s="8"/>
      <c r="C6" s="8"/>
      <c r="D6" s="8"/>
      <c r="E6" s="8"/>
      <c r="F6" s="9"/>
      <c r="G6" s="9"/>
      <c r="H6" s="9"/>
      <c r="I6" s="13">
        <v>0</v>
      </c>
      <c r="J6" s="13"/>
      <c r="K6" s="13"/>
      <c r="L6" s="13"/>
      <c r="M6" s="13"/>
      <c r="N6" s="13"/>
      <c r="O6" s="13"/>
      <c r="P6" s="13"/>
      <c r="Q6" s="13"/>
      <c r="R6" s="13"/>
      <c r="S6" s="16"/>
      <c r="T6" s="16"/>
      <c r="U6" s="16"/>
      <c r="V6" s="16"/>
      <c r="W6" s="16"/>
      <c r="X6" s="16"/>
      <c r="Y6" s="16"/>
      <c r="Z6" s="16"/>
    </row>
    <row r="7" ht="18.75" customHeight="1" spans="1:26">
      <c r="A7" s="10" t="s">
        <v>332</v>
      </c>
      <c r="B7" s="5"/>
      <c r="C7" s="5"/>
      <c r="D7" s="5"/>
      <c r="E7" s="6"/>
      <c r="F7" s="11"/>
      <c r="G7" s="11"/>
      <c r="H7" s="11">
        <v>0</v>
      </c>
      <c r="I7" s="14">
        <v>0</v>
      </c>
      <c r="J7" s="14"/>
      <c r="K7" s="14"/>
      <c r="L7" s="14"/>
      <c r="M7" s="14"/>
      <c r="N7" s="14"/>
      <c r="O7" s="14"/>
      <c r="P7" s="14"/>
      <c r="Q7" s="14"/>
      <c r="R7" s="14"/>
      <c r="S7" s="17"/>
      <c r="T7" s="17"/>
      <c r="U7" s="17"/>
      <c r="V7" s="17"/>
      <c r="W7" s="17"/>
      <c r="X7" s="17"/>
      <c r="Y7" s="17"/>
      <c r="Z7" s="17"/>
    </row>
    <row r="9" ht="28" customHeight="1" spans="2:2">
      <c r="B9" s="12" t="s">
        <v>928</v>
      </c>
    </row>
  </sheetData>
  <mergeCells count="10">
    <mergeCell ref="A1:R1"/>
    <mergeCell ref="A2:R2"/>
    <mergeCell ref="F4:H4"/>
    <mergeCell ref="I4:R4"/>
    <mergeCell ref="A7:E7"/>
    <mergeCell ref="A4:A5"/>
    <mergeCell ref="B4:B5"/>
    <mergeCell ref="C4:C5"/>
    <mergeCell ref="D4:D5"/>
    <mergeCell ref="E4:E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8"/>
  <sheetViews>
    <sheetView showRuler="0" workbookViewId="0">
      <selection activeCell="C9" sqref="C9"/>
    </sheetView>
  </sheetViews>
  <sheetFormatPr defaultColWidth="9" defaultRowHeight="12.75" outlineLevelRow="7"/>
  <cols>
    <col min="1" max="1" width="27.8571428571429" style="1" customWidth="1"/>
    <col min="2" max="2" width="49.2857142857143" style="1" customWidth="1"/>
    <col min="3" max="19" width="27.8571428571429" style="1" customWidth="1"/>
    <col min="20" max="26" width="13.5714285714286" style="1" customWidth="1"/>
  </cols>
  <sheetData>
    <row r="1" ht="18.75" customHeight="1" spans="1:26">
      <c r="A1" s="2" t="s">
        <v>53</v>
      </c>
      <c r="T1" s="2"/>
      <c r="U1" s="2"/>
      <c r="V1" s="2"/>
      <c r="W1" s="2"/>
      <c r="X1" s="2"/>
      <c r="Y1" s="2"/>
      <c r="Z1" s="2"/>
    </row>
    <row r="2" ht="30" customHeight="1" spans="1:26">
      <c r="A2" s="3" t="s">
        <v>54</v>
      </c>
      <c r="T2" s="35"/>
      <c r="U2" s="35"/>
      <c r="V2" s="35"/>
      <c r="W2" s="35"/>
      <c r="X2" s="35"/>
      <c r="Y2" s="35"/>
      <c r="Z2" s="35"/>
    </row>
    <row r="4" ht="22.5" customHeight="1" spans="1:26">
      <c r="A4" s="56" t="s">
        <v>55</v>
      </c>
      <c r="B4" s="56" t="s">
        <v>56</v>
      </c>
      <c r="C4" s="56" t="s">
        <v>57</v>
      </c>
      <c r="D4" s="56" t="s">
        <v>58</v>
      </c>
      <c r="N4" s="56" t="s">
        <v>49</v>
      </c>
      <c r="T4" s="15"/>
      <c r="U4" s="15"/>
      <c r="V4" s="15"/>
      <c r="W4" s="15"/>
      <c r="X4" s="15"/>
      <c r="Y4" s="15"/>
      <c r="Z4" s="15"/>
    </row>
    <row r="5" ht="22.5" customHeight="1" spans="4:26">
      <c r="D5" s="56" t="s">
        <v>59</v>
      </c>
      <c r="E5" s="56" t="s">
        <v>60</v>
      </c>
      <c r="F5" s="56" t="s">
        <v>61</v>
      </c>
      <c r="G5" s="56" t="s">
        <v>62</v>
      </c>
      <c r="H5" s="56" t="s">
        <v>63</v>
      </c>
      <c r="I5" s="56" t="s">
        <v>64</v>
      </c>
      <c r="J5" s="56" t="s">
        <v>65</v>
      </c>
      <c r="K5" s="56" t="s">
        <v>66</v>
      </c>
      <c r="L5" s="56" t="s">
        <v>67</v>
      </c>
      <c r="M5" s="56" t="s">
        <v>68</v>
      </c>
      <c r="N5" s="56" t="s">
        <v>59</v>
      </c>
      <c r="O5" s="56" t="s">
        <v>60</v>
      </c>
      <c r="P5" s="56" t="s">
        <v>61</v>
      </c>
      <c r="Q5" s="56" t="s">
        <v>62</v>
      </c>
      <c r="R5" s="56" t="s">
        <v>63</v>
      </c>
      <c r="S5" s="56" t="s">
        <v>69</v>
      </c>
      <c r="T5" s="15"/>
      <c r="U5" s="15"/>
      <c r="V5" s="15"/>
      <c r="W5" s="15"/>
      <c r="X5" s="15"/>
      <c r="Y5" s="15"/>
      <c r="Z5" s="15"/>
    </row>
    <row r="6" ht="18.75" customHeight="1" spans="1:26">
      <c r="A6" s="8" t="s">
        <v>70</v>
      </c>
      <c r="B6" s="8" t="s">
        <v>71</v>
      </c>
      <c r="C6" s="14">
        <v>23719.35</v>
      </c>
      <c r="D6" s="14">
        <v>1125.73</v>
      </c>
      <c r="E6" s="13">
        <f>30553.731038-29428</f>
        <v>1125.731038</v>
      </c>
      <c r="F6" s="13">
        <v>0</v>
      </c>
      <c r="G6" s="13">
        <v>0</v>
      </c>
      <c r="H6" s="13">
        <v>0</v>
      </c>
      <c r="I6" s="13">
        <v>0</v>
      </c>
      <c r="J6" s="13">
        <v>0</v>
      </c>
      <c r="K6" s="13">
        <v>0</v>
      </c>
      <c r="L6" s="13">
        <v>0</v>
      </c>
      <c r="M6" s="13">
        <v>0</v>
      </c>
      <c r="N6" s="14">
        <v>22593.620043</v>
      </c>
      <c r="O6" s="13">
        <v>22593.620043</v>
      </c>
      <c r="P6" s="13">
        <v>0</v>
      </c>
      <c r="Q6" s="13">
        <v>0</v>
      </c>
      <c r="R6" s="13">
        <v>0</v>
      </c>
      <c r="S6" s="13">
        <v>0</v>
      </c>
      <c r="T6" s="16"/>
      <c r="U6" s="16"/>
      <c r="V6" s="16"/>
      <c r="W6" s="16"/>
      <c r="X6" s="16"/>
      <c r="Y6" s="16"/>
      <c r="Z6" s="16"/>
    </row>
    <row r="7" ht="18.75" customHeight="1" spans="1:26">
      <c r="A7" s="61" t="s">
        <v>72</v>
      </c>
      <c r="B7" s="61" t="s">
        <v>73</v>
      </c>
      <c r="C7" s="14">
        <v>23719.35</v>
      </c>
      <c r="D7" s="14">
        <v>1125.73</v>
      </c>
      <c r="E7" s="13">
        <f>30553.731038-29428</f>
        <v>1125.731038</v>
      </c>
      <c r="F7" s="13">
        <v>0</v>
      </c>
      <c r="G7" s="13">
        <v>0</v>
      </c>
      <c r="H7" s="13">
        <v>0</v>
      </c>
      <c r="I7" s="13">
        <v>0</v>
      </c>
      <c r="J7" s="13">
        <v>0</v>
      </c>
      <c r="K7" s="13">
        <v>0</v>
      </c>
      <c r="L7" s="13">
        <v>0</v>
      </c>
      <c r="M7" s="13">
        <v>0</v>
      </c>
      <c r="N7" s="14">
        <v>22593.620043</v>
      </c>
      <c r="O7" s="13">
        <v>22593.620043</v>
      </c>
      <c r="P7" s="13">
        <v>0</v>
      </c>
      <c r="Q7" s="13">
        <v>0</v>
      </c>
      <c r="R7" s="13">
        <v>0</v>
      </c>
      <c r="S7" s="13">
        <v>0</v>
      </c>
      <c r="T7" s="16"/>
      <c r="U7" s="16"/>
      <c r="V7" s="16"/>
      <c r="W7" s="16"/>
      <c r="X7" s="16"/>
      <c r="Y7" s="16"/>
      <c r="Z7" s="16"/>
    </row>
    <row r="8" ht="18.75" customHeight="1" spans="1:26">
      <c r="A8" s="10" t="s">
        <v>57</v>
      </c>
      <c r="B8" s="6"/>
      <c r="C8" s="14">
        <v>23719.35</v>
      </c>
      <c r="D8" s="14">
        <v>1125.73</v>
      </c>
      <c r="E8" s="14">
        <v>1125.73</v>
      </c>
      <c r="F8" s="14">
        <v>0</v>
      </c>
      <c r="G8" s="14">
        <v>0</v>
      </c>
      <c r="H8" s="14">
        <v>0</v>
      </c>
      <c r="I8" s="14">
        <v>0</v>
      </c>
      <c r="J8" s="14">
        <v>0</v>
      </c>
      <c r="K8" s="14">
        <v>0</v>
      </c>
      <c r="L8" s="14">
        <v>0</v>
      </c>
      <c r="M8" s="14">
        <v>0</v>
      </c>
      <c r="N8" s="14">
        <v>22593.620043</v>
      </c>
      <c r="O8" s="14">
        <v>22593.620043</v>
      </c>
      <c r="P8" s="14">
        <v>0</v>
      </c>
      <c r="Q8" s="14">
        <v>0</v>
      </c>
      <c r="R8" s="14">
        <v>0</v>
      </c>
      <c r="S8" s="14">
        <v>0</v>
      </c>
      <c r="T8" s="17"/>
      <c r="U8" s="17"/>
      <c r="V8" s="17"/>
      <c r="W8" s="17"/>
      <c r="X8" s="17"/>
      <c r="Y8" s="17"/>
      <c r="Z8" s="17"/>
    </row>
  </sheetData>
  <mergeCells count="8">
    <mergeCell ref="A1:S1"/>
    <mergeCell ref="A2:S2"/>
    <mergeCell ref="D4:M4"/>
    <mergeCell ref="N4:S4"/>
    <mergeCell ref="A8:B8"/>
    <mergeCell ref="A4:A5"/>
    <mergeCell ref="B4:B5"/>
    <mergeCell ref="C4:C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Z31"/>
  <sheetViews>
    <sheetView showRuler="0" workbookViewId="0">
      <selection activeCell="D36" sqref="D36"/>
    </sheetView>
  </sheetViews>
  <sheetFormatPr defaultColWidth="9" defaultRowHeight="12.75"/>
  <cols>
    <col min="1" max="1" width="27.8571428571429" style="1" customWidth="1"/>
    <col min="2" max="2" width="42.1428571428571" style="1" customWidth="1"/>
    <col min="3" max="8" width="27.8571428571429" style="1" customWidth="1"/>
    <col min="9" max="26" width="13.5714285714286" style="1" customWidth="1"/>
  </cols>
  <sheetData>
    <row r="1" ht="18.75" customHeight="1" spans="1:26">
      <c r="A1" s="2" t="s">
        <v>74</v>
      </c>
      <c r="I1" s="2"/>
      <c r="J1" s="2"/>
      <c r="K1" s="2"/>
      <c r="L1" s="2"/>
      <c r="M1" s="2"/>
      <c r="N1" s="2"/>
      <c r="O1" s="2"/>
      <c r="P1" s="2"/>
      <c r="Q1" s="2"/>
      <c r="R1" s="2"/>
      <c r="S1" s="2"/>
      <c r="T1" s="2"/>
      <c r="U1" s="2"/>
      <c r="V1" s="2"/>
      <c r="W1" s="2"/>
      <c r="X1" s="2"/>
      <c r="Y1" s="2"/>
      <c r="Z1" s="2"/>
    </row>
    <row r="2" ht="30" customHeight="1" spans="1:26">
      <c r="A2" s="3" t="s">
        <v>75</v>
      </c>
      <c r="I2" s="3"/>
      <c r="J2" s="3"/>
      <c r="K2" s="3"/>
      <c r="L2" s="3"/>
      <c r="M2" s="3"/>
      <c r="N2" s="3"/>
      <c r="O2" s="3"/>
      <c r="P2" s="3"/>
      <c r="Q2" s="3"/>
      <c r="R2" s="3"/>
      <c r="S2" s="3"/>
      <c r="T2" s="3"/>
      <c r="U2" s="3"/>
      <c r="V2" s="3"/>
      <c r="W2" s="3"/>
      <c r="X2" s="3"/>
      <c r="Y2" s="3"/>
      <c r="Z2" s="3"/>
    </row>
    <row r="4" ht="22.5" customHeight="1" spans="1:26">
      <c r="A4" s="56" t="s">
        <v>76</v>
      </c>
      <c r="B4" s="56" t="s">
        <v>77</v>
      </c>
      <c r="C4" s="56" t="s">
        <v>57</v>
      </c>
      <c r="D4" s="56" t="s">
        <v>78</v>
      </c>
      <c r="E4" s="56" t="s">
        <v>79</v>
      </c>
      <c r="F4" s="56" t="s">
        <v>80</v>
      </c>
      <c r="G4" s="56" t="s">
        <v>81</v>
      </c>
      <c r="H4" s="56" t="s">
        <v>82</v>
      </c>
      <c r="I4" s="15"/>
      <c r="J4" s="15"/>
      <c r="K4" s="15"/>
      <c r="L4" s="15"/>
      <c r="M4" s="15"/>
      <c r="N4" s="15"/>
      <c r="O4" s="15"/>
      <c r="P4" s="15"/>
      <c r="Q4" s="15"/>
      <c r="R4" s="15"/>
      <c r="S4" s="15"/>
      <c r="T4" s="15"/>
      <c r="U4" s="15"/>
      <c r="V4" s="15"/>
      <c r="W4" s="15"/>
      <c r="X4" s="15"/>
      <c r="Y4" s="15"/>
      <c r="Z4" s="15"/>
    </row>
    <row r="5" ht="18.75" customHeight="1" spans="1:26">
      <c r="A5" s="8" t="s">
        <v>83</v>
      </c>
      <c r="B5" s="8" t="s">
        <v>84</v>
      </c>
      <c r="C5" s="14">
        <v>10</v>
      </c>
      <c r="D5" s="13">
        <v>0</v>
      </c>
      <c r="E5" s="13">
        <v>10</v>
      </c>
      <c r="F5" s="13">
        <v>0</v>
      </c>
      <c r="G5" s="13">
        <v>0</v>
      </c>
      <c r="H5" s="13">
        <v>0</v>
      </c>
      <c r="I5" s="16"/>
      <c r="J5" s="16"/>
      <c r="K5" s="16"/>
      <c r="L5" s="16"/>
      <c r="M5" s="16"/>
      <c r="N5" s="16"/>
      <c r="O5" s="16"/>
      <c r="P5" s="16"/>
      <c r="Q5" s="16"/>
      <c r="R5" s="16"/>
      <c r="S5" s="16"/>
      <c r="T5" s="16"/>
      <c r="U5" s="16"/>
      <c r="V5" s="16"/>
      <c r="W5" s="16"/>
      <c r="X5" s="16"/>
      <c r="Y5" s="16"/>
      <c r="Z5" s="16"/>
    </row>
    <row r="6" ht="18.75" customHeight="1" spans="1:26">
      <c r="A6" s="57" t="s">
        <v>85</v>
      </c>
      <c r="B6" s="57" t="s">
        <v>86</v>
      </c>
      <c r="C6" s="14">
        <v>10</v>
      </c>
      <c r="D6" s="13">
        <v>0</v>
      </c>
      <c r="E6" s="13">
        <v>10</v>
      </c>
      <c r="F6" s="13">
        <v>0</v>
      </c>
      <c r="G6" s="13">
        <v>0</v>
      </c>
      <c r="H6" s="13">
        <v>0</v>
      </c>
      <c r="I6" s="16"/>
      <c r="J6" s="16"/>
      <c r="K6" s="16"/>
      <c r="L6" s="16"/>
      <c r="M6" s="16"/>
      <c r="N6" s="16"/>
      <c r="O6" s="16"/>
      <c r="P6" s="16"/>
      <c r="Q6" s="16"/>
      <c r="R6" s="16"/>
      <c r="S6" s="16"/>
      <c r="T6" s="16"/>
      <c r="U6" s="16"/>
      <c r="V6" s="16"/>
      <c r="W6" s="16"/>
      <c r="X6" s="16"/>
      <c r="Y6" s="16"/>
      <c r="Z6" s="16"/>
    </row>
    <row r="7" ht="18.75" customHeight="1" spans="1:26">
      <c r="A7" s="58" t="s">
        <v>87</v>
      </c>
      <c r="B7" s="58" t="s">
        <v>88</v>
      </c>
      <c r="C7" s="14">
        <v>10</v>
      </c>
      <c r="D7" s="13">
        <v>0</v>
      </c>
      <c r="E7" s="13">
        <v>10</v>
      </c>
      <c r="F7" s="13">
        <v>0</v>
      </c>
      <c r="G7" s="13">
        <v>0</v>
      </c>
      <c r="H7" s="13">
        <v>0</v>
      </c>
      <c r="I7" s="16"/>
      <c r="J7" s="16"/>
      <c r="K7" s="16"/>
      <c r="L7" s="16"/>
      <c r="M7" s="16"/>
      <c r="N7" s="16"/>
      <c r="O7" s="16"/>
      <c r="P7" s="16"/>
      <c r="Q7" s="16"/>
      <c r="R7" s="16"/>
      <c r="S7" s="16"/>
      <c r="T7" s="16"/>
      <c r="U7" s="16"/>
      <c r="V7" s="16"/>
      <c r="W7" s="16"/>
      <c r="X7" s="16"/>
      <c r="Y7" s="16"/>
      <c r="Z7" s="16"/>
    </row>
    <row r="8" ht="18.75" customHeight="1" spans="1:26">
      <c r="A8" s="8" t="s">
        <v>89</v>
      </c>
      <c r="B8" s="8" t="s">
        <v>90</v>
      </c>
      <c r="C8" s="14">
        <v>113.318393</v>
      </c>
      <c r="D8" s="13">
        <v>113.318393</v>
      </c>
      <c r="E8" s="13">
        <v>0</v>
      </c>
      <c r="F8" s="13">
        <v>0</v>
      </c>
      <c r="G8" s="13">
        <v>0</v>
      </c>
      <c r="H8" s="13">
        <v>0</v>
      </c>
      <c r="I8" s="16"/>
      <c r="J8" s="16"/>
      <c r="K8" s="16"/>
      <c r="L8" s="16"/>
      <c r="M8" s="16"/>
      <c r="N8" s="16"/>
      <c r="O8" s="16"/>
      <c r="P8" s="16"/>
      <c r="Q8" s="16"/>
      <c r="R8" s="16"/>
      <c r="S8" s="16"/>
      <c r="T8" s="16"/>
      <c r="U8" s="16"/>
      <c r="V8" s="16"/>
      <c r="W8" s="16"/>
      <c r="X8" s="16"/>
      <c r="Y8" s="16"/>
      <c r="Z8" s="16"/>
    </row>
    <row r="9" ht="18.75" customHeight="1" spans="1:26">
      <c r="A9" s="57" t="s">
        <v>91</v>
      </c>
      <c r="B9" s="57" t="s">
        <v>92</v>
      </c>
      <c r="C9" s="14">
        <v>112.463964</v>
      </c>
      <c r="D9" s="13">
        <v>112.463964</v>
      </c>
      <c r="E9" s="13">
        <v>0</v>
      </c>
      <c r="F9" s="13">
        <v>0</v>
      </c>
      <c r="G9" s="13">
        <v>0</v>
      </c>
      <c r="H9" s="13">
        <v>0</v>
      </c>
      <c r="I9" s="16"/>
      <c r="J9" s="16"/>
      <c r="K9" s="16"/>
      <c r="L9" s="16"/>
      <c r="M9" s="16"/>
      <c r="N9" s="16"/>
      <c r="O9" s="16"/>
      <c r="P9" s="16"/>
      <c r="Q9" s="16"/>
      <c r="R9" s="16"/>
      <c r="S9" s="16"/>
      <c r="T9" s="16"/>
      <c r="U9" s="16"/>
      <c r="V9" s="16"/>
      <c r="W9" s="16"/>
      <c r="X9" s="16"/>
      <c r="Y9" s="16"/>
      <c r="Z9" s="16"/>
    </row>
    <row r="10" ht="18.75" customHeight="1" spans="1:26">
      <c r="A10" s="58" t="s">
        <v>93</v>
      </c>
      <c r="B10" s="58" t="s">
        <v>94</v>
      </c>
      <c r="C10" s="14">
        <v>62.42362</v>
      </c>
      <c r="D10" s="13">
        <v>62.42362</v>
      </c>
      <c r="E10" s="13">
        <v>0</v>
      </c>
      <c r="F10" s="13">
        <v>0</v>
      </c>
      <c r="G10" s="13">
        <v>0</v>
      </c>
      <c r="H10" s="13">
        <v>0</v>
      </c>
      <c r="I10" s="16"/>
      <c r="J10" s="16"/>
      <c r="K10" s="16"/>
      <c r="L10" s="16"/>
      <c r="M10" s="16"/>
      <c r="N10" s="16"/>
      <c r="O10" s="16"/>
      <c r="P10" s="16"/>
      <c r="Q10" s="16"/>
      <c r="R10" s="16"/>
      <c r="S10" s="16"/>
      <c r="T10" s="16"/>
      <c r="U10" s="16"/>
      <c r="V10" s="16"/>
      <c r="W10" s="16"/>
      <c r="X10" s="16"/>
      <c r="Y10" s="16"/>
      <c r="Z10" s="16"/>
    </row>
    <row r="11" ht="18.75" customHeight="1" spans="1:26">
      <c r="A11" s="58" t="s">
        <v>95</v>
      </c>
      <c r="B11" s="58" t="s">
        <v>96</v>
      </c>
      <c r="C11" s="14">
        <v>50.040344</v>
      </c>
      <c r="D11" s="13">
        <v>50.040344</v>
      </c>
      <c r="E11" s="13">
        <v>0</v>
      </c>
      <c r="F11" s="13">
        <v>0</v>
      </c>
      <c r="G11" s="13">
        <v>0</v>
      </c>
      <c r="H11" s="13">
        <v>0</v>
      </c>
      <c r="I11" s="16"/>
      <c r="J11" s="16"/>
      <c r="K11" s="16"/>
      <c r="L11" s="16"/>
      <c r="M11" s="16"/>
      <c r="N11" s="16"/>
      <c r="O11" s="16"/>
      <c r="P11" s="16"/>
      <c r="Q11" s="16"/>
      <c r="R11" s="16"/>
      <c r="S11" s="16"/>
      <c r="T11" s="16"/>
      <c r="U11" s="16"/>
      <c r="V11" s="16"/>
      <c r="W11" s="16"/>
      <c r="X11" s="16"/>
      <c r="Y11" s="16"/>
      <c r="Z11" s="16"/>
    </row>
    <row r="12" ht="18.75" customHeight="1" spans="1:26">
      <c r="A12" s="57" t="s">
        <v>97</v>
      </c>
      <c r="B12" s="57" t="s">
        <v>98</v>
      </c>
      <c r="C12" s="14">
        <v>0.854429</v>
      </c>
      <c r="D12" s="13">
        <v>0.854429</v>
      </c>
      <c r="E12" s="13">
        <v>0</v>
      </c>
      <c r="F12" s="13">
        <v>0</v>
      </c>
      <c r="G12" s="13">
        <v>0</v>
      </c>
      <c r="H12" s="13">
        <v>0</v>
      </c>
      <c r="I12" s="16"/>
      <c r="J12" s="16"/>
      <c r="K12" s="16"/>
      <c r="L12" s="16"/>
      <c r="M12" s="16"/>
      <c r="N12" s="16"/>
      <c r="O12" s="16"/>
      <c r="P12" s="16"/>
      <c r="Q12" s="16"/>
      <c r="R12" s="16"/>
      <c r="S12" s="16"/>
      <c r="T12" s="16"/>
      <c r="U12" s="16"/>
      <c r="V12" s="16"/>
      <c r="W12" s="16"/>
      <c r="X12" s="16"/>
      <c r="Y12" s="16"/>
      <c r="Z12" s="16"/>
    </row>
    <row r="13" ht="18.75" customHeight="1" spans="1:26">
      <c r="A13" s="58" t="s">
        <v>99</v>
      </c>
      <c r="B13" s="58" t="s">
        <v>98</v>
      </c>
      <c r="C13" s="14">
        <v>0.854429</v>
      </c>
      <c r="D13" s="13">
        <v>0.854429</v>
      </c>
      <c r="E13" s="59">
        <v>0</v>
      </c>
      <c r="F13" s="13">
        <v>0</v>
      </c>
      <c r="G13" s="13">
        <v>0</v>
      </c>
      <c r="H13" s="13">
        <v>0</v>
      </c>
      <c r="I13" s="16"/>
      <c r="J13" s="16"/>
      <c r="K13" s="16"/>
      <c r="L13" s="16"/>
      <c r="M13" s="16"/>
      <c r="N13" s="16"/>
      <c r="O13" s="16"/>
      <c r="P13" s="16"/>
      <c r="Q13" s="16"/>
      <c r="R13" s="16"/>
      <c r="S13" s="16"/>
      <c r="T13" s="16"/>
      <c r="U13" s="16"/>
      <c r="V13" s="16"/>
      <c r="W13" s="16"/>
      <c r="X13" s="16"/>
      <c r="Y13" s="16"/>
      <c r="Z13" s="16"/>
    </row>
    <row r="14" ht="18.75" customHeight="1" spans="1:26">
      <c r="A14" s="8" t="s">
        <v>100</v>
      </c>
      <c r="B14" s="8" t="s">
        <v>101</v>
      </c>
      <c r="C14" s="14">
        <v>26.710105</v>
      </c>
      <c r="D14" s="13">
        <v>26.710105</v>
      </c>
      <c r="E14" s="59">
        <v>0</v>
      </c>
      <c r="F14" s="13">
        <v>0</v>
      </c>
      <c r="G14" s="13">
        <v>0</v>
      </c>
      <c r="H14" s="13">
        <v>0</v>
      </c>
      <c r="I14" s="16"/>
      <c r="J14" s="16"/>
      <c r="K14" s="16"/>
      <c r="L14" s="16"/>
      <c r="M14" s="16"/>
      <c r="N14" s="16"/>
      <c r="O14" s="16"/>
      <c r="P14" s="16"/>
      <c r="Q14" s="16"/>
      <c r="R14" s="16"/>
      <c r="S14" s="16"/>
      <c r="T14" s="16"/>
      <c r="U14" s="16"/>
      <c r="V14" s="16"/>
      <c r="W14" s="16"/>
      <c r="X14" s="16"/>
      <c r="Y14" s="16"/>
      <c r="Z14" s="16"/>
    </row>
    <row r="15" ht="18.75" customHeight="1" spans="1:26">
      <c r="A15" s="57" t="s">
        <v>102</v>
      </c>
      <c r="B15" s="57" t="s">
        <v>103</v>
      </c>
      <c r="C15" s="14">
        <v>26.710105</v>
      </c>
      <c r="D15" s="13">
        <v>26.710105</v>
      </c>
      <c r="E15" s="59">
        <v>0</v>
      </c>
      <c r="F15" s="13">
        <v>0</v>
      </c>
      <c r="G15" s="13">
        <v>0</v>
      </c>
      <c r="H15" s="13">
        <v>0</v>
      </c>
      <c r="I15" s="16"/>
      <c r="J15" s="16"/>
      <c r="K15" s="16"/>
      <c r="L15" s="16"/>
      <c r="M15" s="16"/>
      <c r="N15" s="16"/>
      <c r="O15" s="16"/>
      <c r="P15" s="16"/>
      <c r="Q15" s="16"/>
      <c r="R15" s="16"/>
      <c r="S15" s="16"/>
      <c r="T15" s="16"/>
      <c r="U15" s="16"/>
      <c r="V15" s="16"/>
      <c r="W15" s="16"/>
      <c r="X15" s="16"/>
      <c r="Y15" s="16"/>
      <c r="Z15" s="16"/>
    </row>
    <row r="16" ht="18.75" customHeight="1" spans="1:26">
      <c r="A16" s="58" t="s">
        <v>104</v>
      </c>
      <c r="B16" s="58" t="s">
        <v>105</v>
      </c>
      <c r="C16" s="14">
        <v>26.710105</v>
      </c>
      <c r="D16" s="13">
        <v>26.710105</v>
      </c>
      <c r="E16" s="59">
        <v>0</v>
      </c>
      <c r="F16" s="13">
        <v>0</v>
      </c>
      <c r="G16" s="13">
        <v>0</v>
      </c>
      <c r="H16" s="13">
        <v>0</v>
      </c>
      <c r="I16" s="16"/>
      <c r="J16" s="16"/>
      <c r="K16" s="16"/>
      <c r="L16" s="16"/>
      <c r="M16" s="16"/>
      <c r="N16" s="16"/>
      <c r="O16" s="16"/>
      <c r="P16" s="16"/>
      <c r="Q16" s="16"/>
      <c r="R16" s="16"/>
      <c r="S16" s="16"/>
      <c r="T16" s="16"/>
      <c r="U16" s="16"/>
      <c r="V16" s="16"/>
      <c r="W16" s="16"/>
      <c r="X16" s="16"/>
      <c r="Y16" s="16"/>
      <c r="Z16" s="16"/>
    </row>
    <row r="17" ht="18.75" customHeight="1" spans="1:26">
      <c r="A17" s="8" t="s">
        <v>106</v>
      </c>
      <c r="B17" s="8" t="s">
        <v>107</v>
      </c>
      <c r="C17" s="14">
        <v>23524.305261</v>
      </c>
      <c r="D17" s="13">
        <v>533.685218</v>
      </c>
      <c r="E17" s="59">
        <v>22990.620043</v>
      </c>
      <c r="F17" s="13">
        <v>0</v>
      </c>
      <c r="G17" s="13">
        <v>0</v>
      </c>
      <c r="H17" s="13">
        <v>0</v>
      </c>
      <c r="I17" s="16"/>
      <c r="J17" s="16"/>
      <c r="K17" s="16"/>
      <c r="L17" s="16"/>
      <c r="M17" s="16"/>
      <c r="N17" s="16"/>
      <c r="O17" s="16"/>
      <c r="P17" s="16"/>
      <c r="Q17" s="16"/>
      <c r="R17" s="16"/>
      <c r="S17" s="16"/>
      <c r="T17" s="16"/>
      <c r="U17" s="16"/>
      <c r="V17" s="16"/>
      <c r="W17" s="16"/>
      <c r="X17" s="16"/>
      <c r="Y17" s="16"/>
      <c r="Z17" s="16"/>
    </row>
    <row r="18" ht="18.75" customHeight="1" spans="1:26">
      <c r="A18" s="57" t="s">
        <v>108</v>
      </c>
      <c r="B18" s="57" t="s">
        <v>109</v>
      </c>
      <c r="C18" s="14">
        <v>23524.31</v>
      </c>
      <c r="D18" s="13">
        <v>533.685218</v>
      </c>
      <c r="E18" s="59">
        <f>E31-E7</f>
        <v>22990.620043</v>
      </c>
      <c r="F18" s="13">
        <v>0</v>
      </c>
      <c r="G18" s="13">
        <v>0</v>
      </c>
      <c r="H18" s="13">
        <v>0</v>
      </c>
      <c r="I18" s="16"/>
      <c r="J18" s="16"/>
      <c r="K18" s="16"/>
      <c r="L18" s="16"/>
      <c r="M18" s="16"/>
      <c r="N18" s="16"/>
      <c r="O18" s="16"/>
      <c r="P18" s="16"/>
      <c r="Q18" s="16"/>
      <c r="R18" s="16"/>
      <c r="S18" s="16"/>
      <c r="T18" s="16"/>
      <c r="U18" s="16"/>
      <c r="V18" s="16"/>
      <c r="W18" s="16"/>
      <c r="X18" s="16"/>
      <c r="Y18" s="16"/>
      <c r="Z18" s="16"/>
    </row>
    <row r="19" ht="18.75" customHeight="1" spans="1:26">
      <c r="A19" s="58" t="s">
        <v>110</v>
      </c>
      <c r="B19" s="58" t="s">
        <v>111</v>
      </c>
      <c r="C19" s="14">
        <v>533.685218</v>
      </c>
      <c r="D19" s="13">
        <v>533.685218</v>
      </c>
      <c r="E19" s="59">
        <v>0</v>
      </c>
      <c r="F19" s="13">
        <v>0</v>
      </c>
      <c r="G19" s="13">
        <v>0</v>
      </c>
      <c r="H19" s="13">
        <v>0</v>
      </c>
      <c r="I19" s="16"/>
      <c r="J19" s="16"/>
      <c r="K19" s="16"/>
      <c r="L19" s="16"/>
      <c r="M19" s="16"/>
      <c r="N19" s="16"/>
      <c r="O19" s="16"/>
      <c r="P19" s="16"/>
      <c r="Q19" s="16"/>
      <c r="R19" s="16"/>
      <c r="S19" s="16"/>
      <c r="T19" s="16"/>
      <c r="U19" s="16"/>
      <c r="V19" s="16"/>
      <c r="W19" s="16"/>
      <c r="X19" s="16"/>
      <c r="Y19" s="16"/>
      <c r="Z19" s="16"/>
    </row>
    <row r="20" ht="18.75" customHeight="1" spans="1:26">
      <c r="A20" s="58" t="s">
        <v>112</v>
      </c>
      <c r="B20" s="58" t="s">
        <v>113</v>
      </c>
      <c r="C20" s="14">
        <v>55.92308</v>
      </c>
      <c r="D20" s="13">
        <v>0</v>
      </c>
      <c r="E20" s="13">
        <v>55.92308</v>
      </c>
      <c r="F20" s="13">
        <v>0</v>
      </c>
      <c r="G20" s="13">
        <v>0</v>
      </c>
      <c r="H20" s="13">
        <v>0</v>
      </c>
      <c r="I20" s="16"/>
      <c r="J20" s="16"/>
      <c r="K20" s="16"/>
      <c r="L20" s="16"/>
      <c r="M20" s="16"/>
      <c r="N20" s="16"/>
      <c r="O20" s="16"/>
      <c r="P20" s="16"/>
      <c r="Q20" s="16"/>
      <c r="R20" s="16"/>
      <c r="S20" s="16"/>
      <c r="T20" s="16"/>
      <c r="U20" s="16"/>
      <c r="V20" s="16"/>
      <c r="W20" s="16"/>
      <c r="X20" s="16"/>
      <c r="Y20" s="16"/>
      <c r="Z20" s="16"/>
    </row>
    <row r="21" ht="18.75" customHeight="1" spans="1:26">
      <c r="A21" s="58" t="s">
        <v>114</v>
      </c>
      <c r="B21" s="58" t="s">
        <v>115</v>
      </c>
      <c r="C21" s="14">
        <v>2000</v>
      </c>
      <c r="D21" s="13">
        <v>0</v>
      </c>
      <c r="E21" s="13">
        <v>2000</v>
      </c>
      <c r="F21" s="13">
        <v>0</v>
      </c>
      <c r="G21" s="13">
        <v>0</v>
      </c>
      <c r="H21" s="13">
        <v>0</v>
      </c>
      <c r="I21" s="16"/>
      <c r="J21" s="16"/>
      <c r="K21" s="16"/>
      <c r="L21" s="16"/>
      <c r="M21" s="16"/>
      <c r="N21" s="16"/>
      <c r="O21" s="16"/>
      <c r="P21" s="16"/>
      <c r="Q21" s="16"/>
      <c r="R21" s="16"/>
      <c r="S21" s="16"/>
      <c r="T21" s="16"/>
      <c r="U21" s="16"/>
      <c r="V21" s="16"/>
      <c r="W21" s="16"/>
      <c r="X21" s="16"/>
      <c r="Y21" s="16"/>
      <c r="Z21" s="16"/>
    </row>
    <row r="22" ht="18.75" customHeight="1" spans="1:26">
      <c r="A22" s="58" t="s">
        <v>116</v>
      </c>
      <c r="B22" s="58" t="s">
        <v>117</v>
      </c>
      <c r="C22" s="14">
        <v>114.69</v>
      </c>
      <c r="D22" s="13">
        <v>0</v>
      </c>
      <c r="E22" s="13">
        <f>7792.692-4000-3678</f>
        <v>114.692</v>
      </c>
      <c r="F22" s="13">
        <v>0</v>
      </c>
      <c r="G22" s="13">
        <v>0</v>
      </c>
      <c r="H22" s="13">
        <v>0</v>
      </c>
      <c r="I22" s="16"/>
      <c r="J22" s="16"/>
      <c r="K22" s="16"/>
      <c r="L22" s="16"/>
      <c r="M22" s="16"/>
      <c r="N22" s="16"/>
      <c r="O22" s="16"/>
      <c r="P22" s="16"/>
      <c r="Q22" s="16"/>
      <c r="R22" s="16"/>
      <c r="S22" s="16"/>
      <c r="T22" s="16"/>
      <c r="U22" s="16"/>
      <c r="V22" s="16"/>
      <c r="W22" s="16"/>
      <c r="X22" s="16"/>
      <c r="Y22" s="16"/>
      <c r="Z22" s="16"/>
    </row>
    <row r="23" ht="18.75" customHeight="1" spans="1:26">
      <c r="A23" s="58" t="s">
        <v>118</v>
      </c>
      <c r="B23" s="58" t="s">
        <v>119</v>
      </c>
      <c r="C23" s="14">
        <v>108.73154</v>
      </c>
      <c r="D23" s="13">
        <v>0</v>
      </c>
      <c r="E23" s="13">
        <v>108.73154</v>
      </c>
      <c r="F23" s="13">
        <v>0</v>
      </c>
      <c r="G23" s="13">
        <v>0</v>
      </c>
      <c r="H23" s="13">
        <v>0</v>
      </c>
      <c r="I23" s="16"/>
      <c r="J23" s="16"/>
      <c r="K23" s="16"/>
      <c r="L23" s="16"/>
      <c r="M23" s="16"/>
      <c r="N23" s="16"/>
      <c r="O23" s="16"/>
      <c r="P23" s="16"/>
      <c r="Q23" s="16"/>
      <c r="R23" s="16"/>
      <c r="S23" s="16"/>
      <c r="T23" s="16"/>
      <c r="U23" s="16"/>
      <c r="V23" s="16"/>
      <c r="W23" s="16"/>
      <c r="X23" s="16"/>
      <c r="Y23" s="16"/>
      <c r="Z23" s="16"/>
    </row>
    <row r="24" ht="18.75" customHeight="1" spans="1:26">
      <c r="A24" s="58" t="s">
        <v>120</v>
      </c>
      <c r="B24" s="58" t="s">
        <v>121</v>
      </c>
      <c r="C24" s="14">
        <v>657.4</v>
      </c>
      <c r="D24" s="13">
        <v>0</v>
      </c>
      <c r="E24" s="13">
        <v>657.4</v>
      </c>
      <c r="F24" s="13">
        <v>0</v>
      </c>
      <c r="G24" s="13">
        <v>0</v>
      </c>
      <c r="H24" s="13">
        <v>0</v>
      </c>
      <c r="I24" s="16"/>
      <c r="J24" s="16"/>
      <c r="K24" s="16"/>
      <c r="L24" s="16"/>
      <c r="M24" s="16"/>
      <c r="N24" s="16"/>
      <c r="O24" s="16"/>
      <c r="P24" s="16"/>
      <c r="Q24" s="16"/>
      <c r="R24" s="16"/>
      <c r="S24" s="16"/>
      <c r="T24" s="16"/>
      <c r="U24" s="16"/>
      <c r="V24" s="16"/>
      <c r="W24" s="16"/>
      <c r="X24" s="16"/>
      <c r="Y24" s="16"/>
      <c r="Z24" s="16"/>
    </row>
    <row r="25" ht="18.75" customHeight="1" spans="1:26">
      <c r="A25" s="58" t="s">
        <v>122</v>
      </c>
      <c r="B25" s="58" t="s">
        <v>123</v>
      </c>
      <c r="C25" s="14">
        <v>13</v>
      </c>
      <c r="D25" s="13">
        <v>0</v>
      </c>
      <c r="E25" s="13">
        <v>13</v>
      </c>
      <c r="F25" s="13">
        <v>0</v>
      </c>
      <c r="G25" s="13">
        <v>0</v>
      </c>
      <c r="H25" s="13">
        <v>0</v>
      </c>
      <c r="I25" s="16"/>
      <c r="J25" s="16"/>
      <c r="K25" s="16"/>
      <c r="L25" s="16"/>
      <c r="M25" s="16"/>
      <c r="N25" s="16"/>
      <c r="O25" s="16"/>
      <c r="P25" s="16"/>
      <c r="Q25" s="16"/>
      <c r="R25" s="16"/>
      <c r="S25" s="16"/>
      <c r="T25" s="16"/>
      <c r="U25" s="16"/>
      <c r="V25" s="16"/>
      <c r="W25" s="16"/>
      <c r="X25" s="16"/>
      <c r="Y25" s="16"/>
      <c r="Z25" s="16"/>
    </row>
    <row r="26" ht="18.75" customHeight="1" spans="1:26">
      <c r="A26" s="58" t="s">
        <v>124</v>
      </c>
      <c r="B26" s="58" t="s">
        <v>125</v>
      </c>
      <c r="C26" s="14">
        <v>16.1</v>
      </c>
      <c r="D26" s="13">
        <v>0</v>
      </c>
      <c r="E26" s="13">
        <v>16.1</v>
      </c>
      <c r="F26" s="13">
        <v>0</v>
      </c>
      <c r="G26" s="13">
        <v>0</v>
      </c>
      <c r="H26" s="13">
        <v>0</v>
      </c>
      <c r="I26" s="16"/>
      <c r="J26" s="16"/>
      <c r="K26" s="16"/>
      <c r="L26" s="16"/>
      <c r="M26" s="16"/>
      <c r="N26" s="16"/>
      <c r="O26" s="16"/>
      <c r="P26" s="16"/>
      <c r="Q26" s="16"/>
      <c r="R26" s="16"/>
      <c r="S26" s="16"/>
      <c r="T26" s="16"/>
      <c r="U26" s="16"/>
      <c r="V26" s="16"/>
      <c r="W26" s="16"/>
      <c r="X26" s="16"/>
      <c r="Y26" s="16"/>
      <c r="Z26" s="16"/>
    </row>
    <row r="27" ht="18.75" customHeight="1" spans="1:26">
      <c r="A27" s="58" t="s">
        <v>126</v>
      </c>
      <c r="B27" s="58" t="s">
        <v>127</v>
      </c>
      <c r="C27" s="14">
        <v>20024.77</v>
      </c>
      <c r="D27" s="13">
        <v>0</v>
      </c>
      <c r="E27" s="13">
        <f>41774.773423-21750</f>
        <v>20024.773423</v>
      </c>
      <c r="F27" s="13">
        <v>0</v>
      </c>
      <c r="G27" s="13">
        <v>0</v>
      </c>
      <c r="H27" s="13">
        <v>0</v>
      </c>
      <c r="I27" s="16"/>
      <c r="J27" s="16"/>
      <c r="K27" s="16"/>
      <c r="L27" s="16"/>
      <c r="M27" s="16"/>
      <c r="N27" s="16"/>
      <c r="O27" s="16"/>
      <c r="P27" s="16"/>
      <c r="Q27" s="16"/>
      <c r="R27" s="16"/>
      <c r="S27" s="16"/>
      <c r="T27" s="16"/>
      <c r="U27" s="16"/>
      <c r="V27" s="16"/>
      <c r="W27" s="16"/>
      <c r="X27" s="16"/>
      <c r="Y27" s="16"/>
      <c r="Z27" s="16"/>
    </row>
    <row r="28" ht="18.75" customHeight="1" spans="1:26">
      <c r="A28" s="8" t="s">
        <v>128</v>
      </c>
      <c r="B28" s="8" t="s">
        <v>129</v>
      </c>
      <c r="C28" s="14">
        <v>45.017322</v>
      </c>
      <c r="D28" s="13">
        <v>45.017322</v>
      </c>
      <c r="E28" s="13">
        <v>0</v>
      </c>
      <c r="F28" s="13">
        <v>0</v>
      </c>
      <c r="G28" s="13">
        <v>0</v>
      </c>
      <c r="H28" s="13">
        <v>0</v>
      </c>
      <c r="I28" s="16"/>
      <c r="J28" s="16"/>
      <c r="K28" s="16"/>
      <c r="L28" s="16"/>
      <c r="M28" s="16"/>
      <c r="N28" s="16"/>
      <c r="O28" s="16"/>
      <c r="P28" s="16"/>
      <c r="Q28" s="16"/>
      <c r="R28" s="16"/>
      <c r="S28" s="16"/>
      <c r="T28" s="16"/>
      <c r="U28" s="16"/>
      <c r="V28" s="16"/>
      <c r="W28" s="16"/>
      <c r="X28" s="16"/>
      <c r="Y28" s="16"/>
      <c r="Z28" s="16"/>
    </row>
    <row r="29" ht="18.75" customHeight="1" spans="1:26">
      <c r="A29" s="57" t="s">
        <v>130</v>
      </c>
      <c r="B29" s="57" t="s">
        <v>131</v>
      </c>
      <c r="C29" s="14">
        <v>45.017322</v>
      </c>
      <c r="D29" s="13">
        <v>45.017322</v>
      </c>
      <c r="E29" s="13">
        <v>0</v>
      </c>
      <c r="F29" s="13">
        <v>0</v>
      </c>
      <c r="G29" s="13">
        <v>0</v>
      </c>
      <c r="H29" s="13">
        <v>0</v>
      </c>
      <c r="I29" s="16"/>
      <c r="J29" s="16"/>
      <c r="K29" s="16"/>
      <c r="L29" s="16"/>
      <c r="M29" s="16"/>
      <c r="N29" s="16"/>
      <c r="O29" s="16"/>
      <c r="P29" s="16"/>
      <c r="Q29" s="16"/>
      <c r="R29" s="16"/>
      <c r="S29" s="16"/>
      <c r="T29" s="16"/>
      <c r="U29" s="16"/>
      <c r="V29" s="16"/>
      <c r="W29" s="16"/>
      <c r="X29" s="16"/>
      <c r="Y29" s="16"/>
      <c r="Z29" s="16"/>
    </row>
    <row r="30" ht="18.75" customHeight="1" spans="1:26">
      <c r="A30" s="58" t="s">
        <v>132</v>
      </c>
      <c r="B30" s="58" t="s">
        <v>133</v>
      </c>
      <c r="C30" s="14">
        <v>45.017322</v>
      </c>
      <c r="D30" s="13">
        <v>45.017322</v>
      </c>
      <c r="E30" s="13">
        <v>0</v>
      </c>
      <c r="F30" s="13">
        <v>0</v>
      </c>
      <c r="G30" s="13">
        <v>0</v>
      </c>
      <c r="H30" s="13">
        <v>0</v>
      </c>
      <c r="I30" s="16"/>
      <c r="J30" s="16"/>
      <c r="K30" s="16"/>
      <c r="L30" s="16"/>
      <c r="M30" s="16"/>
      <c r="N30" s="16"/>
      <c r="O30" s="16"/>
      <c r="P30" s="16"/>
      <c r="Q30" s="16"/>
      <c r="R30" s="16"/>
      <c r="S30" s="16"/>
      <c r="T30" s="16"/>
      <c r="U30" s="16"/>
      <c r="V30" s="16"/>
      <c r="W30" s="16"/>
      <c r="X30" s="16"/>
      <c r="Y30" s="16"/>
      <c r="Z30" s="16"/>
    </row>
    <row r="31" ht="18.75" customHeight="1" spans="1:26">
      <c r="A31" s="10" t="s">
        <v>57</v>
      </c>
      <c r="B31" s="6"/>
      <c r="C31" s="14">
        <v>23719.351081</v>
      </c>
      <c r="D31" s="14">
        <v>718.731038</v>
      </c>
      <c r="E31" s="14">
        <f>C31-D31</f>
        <v>23000.620043</v>
      </c>
      <c r="F31" s="14">
        <v>0</v>
      </c>
      <c r="G31" s="14">
        <v>0</v>
      </c>
      <c r="H31" s="14">
        <v>0</v>
      </c>
      <c r="I31" s="60"/>
      <c r="J31" s="60"/>
      <c r="K31" s="60"/>
      <c r="L31" s="60"/>
      <c r="M31" s="60"/>
      <c r="N31" s="60"/>
      <c r="O31" s="60"/>
      <c r="P31" s="60"/>
      <c r="Q31" s="60"/>
      <c r="R31" s="60"/>
      <c r="S31" s="60"/>
      <c r="T31" s="60"/>
      <c r="U31" s="60"/>
      <c r="V31" s="60"/>
      <c r="W31" s="60"/>
      <c r="X31" s="60"/>
      <c r="Y31" s="60"/>
      <c r="Z31" s="60"/>
    </row>
  </sheetData>
  <mergeCells count="3">
    <mergeCell ref="A1:H1"/>
    <mergeCell ref="A2:H2"/>
    <mergeCell ref="A31:B3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9"/>
  <sheetViews>
    <sheetView showRuler="0" workbookViewId="0">
      <selection activeCell="D7" sqref="D7"/>
    </sheetView>
  </sheetViews>
  <sheetFormatPr defaultColWidth="9" defaultRowHeight="12.75"/>
  <cols>
    <col min="1" max="1" width="42.1428571428571" style="1" customWidth="1"/>
    <col min="2" max="2" width="27.8571428571429" style="1" customWidth="1"/>
    <col min="3" max="3" width="42.1428571428571" style="1" customWidth="1"/>
    <col min="4" max="4" width="27.8571428571429" style="1" customWidth="1"/>
    <col min="5" max="26" width="13.5714285714286" style="1" customWidth="1"/>
  </cols>
  <sheetData>
    <row r="1" ht="18.75" customHeight="1" spans="1:26">
      <c r="A1" s="2" t="s">
        <v>134</v>
      </c>
      <c r="E1" s="2"/>
      <c r="F1" s="2"/>
      <c r="G1" s="2"/>
      <c r="H1" s="2"/>
      <c r="I1" s="2"/>
      <c r="J1" s="2"/>
      <c r="K1" s="2"/>
      <c r="L1" s="2"/>
      <c r="M1" s="2"/>
      <c r="N1" s="2"/>
      <c r="O1" s="2"/>
      <c r="P1" s="2"/>
      <c r="Q1" s="2"/>
      <c r="R1" s="2"/>
      <c r="S1" s="2"/>
      <c r="T1" s="2"/>
      <c r="U1" s="2"/>
      <c r="V1" s="2"/>
      <c r="W1" s="2"/>
      <c r="X1" s="2"/>
      <c r="Y1" s="2"/>
      <c r="Z1" s="2"/>
    </row>
    <row r="2" ht="30" customHeight="1" spans="1:26">
      <c r="A2" s="3" t="s">
        <v>135</v>
      </c>
      <c r="E2" s="3"/>
      <c r="F2" s="3"/>
      <c r="G2" s="3"/>
      <c r="H2" s="3"/>
      <c r="I2" s="3"/>
      <c r="J2" s="3"/>
      <c r="K2" s="3"/>
      <c r="L2" s="3"/>
      <c r="M2" s="3"/>
      <c r="N2" s="3"/>
      <c r="O2" s="3"/>
      <c r="P2" s="3"/>
      <c r="Q2" s="3"/>
      <c r="R2" s="3"/>
      <c r="S2" s="3"/>
      <c r="T2" s="3"/>
      <c r="U2" s="3"/>
      <c r="V2" s="3"/>
      <c r="W2" s="3"/>
      <c r="X2" s="3"/>
      <c r="Y2" s="3"/>
      <c r="Z2" s="3"/>
    </row>
    <row r="4" ht="22.5" customHeight="1" spans="1:26">
      <c r="A4" s="4" t="s">
        <v>2</v>
      </c>
      <c r="B4" s="6"/>
      <c r="C4" s="4" t="s">
        <v>3</v>
      </c>
      <c r="D4" s="6"/>
      <c r="E4" s="36"/>
      <c r="F4" s="36"/>
      <c r="G4" s="36"/>
      <c r="H4" s="36"/>
      <c r="I4" s="36"/>
      <c r="J4" s="36"/>
      <c r="K4" s="36"/>
      <c r="L4" s="36"/>
      <c r="M4" s="36"/>
      <c r="N4" s="36"/>
      <c r="O4" s="36"/>
      <c r="P4" s="36"/>
      <c r="Q4" s="36"/>
      <c r="R4" s="36"/>
      <c r="S4" s="36"/>
      <c r="T4" s="36"/>
      <c r="U4" s="36"/>
      <c r="V4" s="36"/>
      <c r="W4" s="36"/>
      <c r="X4" s="36"/>
      <c r="Y4" s="36"/>
      <c r="Z4" s="36"/>
    </row>
    <row r="5" ht="22.5" customHeight="1" spans="1:26">
      <c r="A5" s="4" t="s">
        <v>136</v>
      </c>
      <c r="B5" s="4" t="s">
        <v>5</v>
      </c>
      <c r="C5" s="4" t="s">
        <v>136</v>
      </c>
      <c r="D5" s="4" t="s">
        <v>5</v>
      </c>
      <c r="E5" s="36"/>
      <c r="F5" s="36"/>
      <c r="G5" s="36"/>
      <c r="H5" s="36"/>
      <c r="I5" s="36"/>
      <c r="J5" s="36"/>
      <c r="K5" s="36"/>
      <c r="L5" s="36"/>
      <c r="M5" s="36"/>
      <c r="N5" s="36"/>
      <c r="O5" s="36"/>
      <c r="P5" s="36"/>
      <c r="Q5" s="36"/>
      <c r="R5" s="36"/>
      <c r="S5" s="36"/>
      <c r="T5" s="36"/>
      <c r="U5" s="36"/>
      <c r="V5" s="36"/>
      <c r="W5" s="36"/>
      <c r="X5" s="36"/>
      <c r="Y5" s="36"/>
      <c r="Z5" s="36"/>
    </row>
    <row r="6" ht="18.75" customHeight="1" spans="1:26">
      <c r="A6" s="8" t="s">
        <v>137</v>
      </c>
      <c r="B6" s="13">
        <f>30553.731038-29428</f>
        <v>1125.731038</v>
      </c>
      <c r="C6" s="8" t="s">
        <v>138</v>
      </c>
      <c r="D6" s="13">
        <v>23719.35</v>
      </c>
      <c r="E6" s="16"/>
      <c r="F6" s="16"/>
      <c r="G6" s="16"/>
      <c r="H6" s="16"/>
      <c r="I6" s="16"/>
      <c r="J6" s="16"/>
      <c r="K6" s="16"/>
      <c r="L6" s="16"/>
      <c r="M6" s="16"/>
      <c r="N6" s="16"/>
      <c r="O6" s="16"/>
      <c r="P6" s="16"/>
      <c r="Q6" s="16"/>
      <c r="R6" s="16"/>
      <c r="S6" s="16"/>
      <c r="T6" s="16"/>
      <c r="U6" s="16"/>
      <c r="V6" s="16"/>
      <c r="W6" s="16"/>
      <c r="X6" s="16"/>
      <c r="Y6" s="16"/>
      <c r="Z6" s="16"/>
    </row>
    <row r="7" ht="18.75" customHeight="1" spans="1:26">
      <c r="A7" s="8" t="s">
        <v>139</v>
      </c>
      <c r="B7" s="13">
        <f>30553.731038-29428</f>
        <v>1125.731038</v>
      </c>
      <c r="C7" s="8" t="s">
        <v>140</v>
      </c>
      <c r="D7" s="13">
        <v>10</v>
      </c>
      <c r="E7" s="16"/>
      <c r="F7" s="16"/>
      <c r="G7" s="16"/>
      <c r="H7" s="16"/>
      <c r="I7" s="16"/>
      <c r="J7" s="16"/>
      <c r="K7" s="16"/>
      <c r="L7" s="16"/>
      <c r="M7" s="16"/>
      <c r="N7" s="16"/>
      <c r="O7" s="16"/>
      <c r="P7" s="16"/>
      <c r="Q7" s="16"/>
      <c r="R7" s="16"/>
      <c r="S7" s="16"/>
      <c r="T7" s="16"/>
      <c r="U7" s="16"/>
      <c r="V7" s="16"/>
      <c r="W7" s="16"/>
      <c r="X7" s="16"/>
      <c r="Y7" s="16"/>
      <c r="Z7" s="16"/>
    </row>
    <row r="8" ht="18.75" customHeight="1" spans="1:26">
      <c r="A8" s="8" t="s">
        <v>141</v>
      </c>
      <c r="B8" s="13">
        <v>0</v>
      </c>
      <c r="C8" s="8" t="s">
        <v>142</v>
      </c>
      <c r="D8" s="13">
        <v>0</v>
      </c>
      <c r="E8" s="16"/>
      <c r="F8" s="16"/>
      <c r="G8" s="16"/>
      <c r="H8" s="16"/>
      <c r="I8" s="16"/>
      <c r="J8" s="16"/>
      <c r="K8" s="16"/>
      <c r="L8" s="16"/>
      <c r="M8" s="16"/>
      <c r="N8" s="16"/>
      <c r="O8" s="16"/>
      <c r="P8" s="16"/>
      <c r="Q8" s="16"/>
      <c r="R8" s="16"/>
      <c r="S8" s="16"/>
      <c r="T8" s="16"/>
      <c r="U8" s="16"/>
      <c r="V8" s="16"/>
      <c r="W8" s="16"/>
      <c r="X8" s="16"/>
      <c r="Y8" s="16"/>
      <c r="Z8" s="16"/>
    </row>
    <row r="9" ht="18.75" customHeight="1" spans="1:26">
      <c r="A9" s="8" t="s">
        <v>143</v>
      </c>
      <c r="B9" s="13">
        <v>0</v>
      </c>
      <c r="C9" s="8" t="s">
        <v>144</v>
      </c>
      <c r="D9" s="13">
        <v>0</v>
      </c>
      <c r="E9" s="16"/>
      <c r="F9" s="16"/>
      <c r="G9" s="16"/>
      <c r="H9" s="16"/>
      <c r="I9" s="16"/>
      <c r="J9" s="16"/>
      <c r="K9" s="16"/>
      <c r="L9" s="16"/>
      <c r="M9" s="16"/>
      <c r="N9" s="16"/>
      <c r="O9" s="16"/>
      <c r="P9" s="16"/>
      <c r="Q9" s="16"/>
      <c r="R9" s="16"/>
      <c r="S9" s="16"/>
      <c r="T9" s="16"/>
      <c r="U9" s="16"/>
      <c r="V9" s="16"/>
      <c r="W9" s="16"/>
      <c r="X9" s="16"/>
      <c r="Y9" s="16"/>
      <c r="Z9" s="16"/>
    </row>
    <row r="10" ht="18.75" customHeight="1" spans="1:26">
      <c r="A10" s="8" t="s">
        <v>145</v>
      </c>
      <c r="B10" s="13">
        <v>22593.620043</v>
      </c>
      <c r="C10" s="8" t="s">
        <v>146</v>
      </c>
      <c r="D10" s="13">
        <v>0</v>
      </c>
      <c r="E10" s="16"/>
      <c r="F10" s="16"/>
      <c r="G10" s="16"/>
      <c r="H10" s="16"/>
      <c r="I10" s="16"/>
      <c r="J10" s="16"/>
      <c r="K10" s="16"/>
      <c r="L10" s="16"/>
      <c r="M10" s="16"/>
      <c r="N10" s="16"/>
      <c r="O10" s="16"/>
      <c r="P10" s="16"/>
      <c r="Q10" s="16"/>
      <c r="R10" s="16"/>
      <c r="S10" s="16"/>
      <c r="T10" s="16"/>
      <c r="U10" s="16"/>
      <c r="V10" s="16"/>
      <c r="W10" s="16"/>
      <c r="X10" s="16"/>
      <c r="Y10" s="16"/>
      <c r="Z10" s="16"/>
    </row>
    <row r="11" ht="18.75" customHeight="1" spans="1:26">
      <c r="A11" s="8" t="s">
        <v>139</v>
      </c>
      <c r="B11" s="13">
        <v>22593.620043</v>
      </c>
      <c r="C11" s="8" t="s">
        <v>147</v>
      </c>
      <c r="D11" s="13">
        <v>0</v>
      </c>
      <c r="E11" s="16"/>
      <c r="F11" s="16"/>
      <c r="G11" s="16"/>
      <c r="H11" s="16"/>
      <c r="I11" s="16"/>
      <c r="J11" s="16"/>
      <c r="K11" s="16"/>
      <c r="L11" s="16"/>
      <c r="M11" s="16"/>
      <c r="N11" s="16"/>
      <c r="O11" s="16"/>
      <c r="P11" s="16"/>
      <c r="Q11" s="16"/>
      <c r="R11" s="16"/>
      <c r="S11" s="16"/>
      <c r="T11" s="16"/>
      <c r="U11" s="16"/>
      <c r="V11" s="16"/>
      <c r="W11" s="16"/>
      <c r="X11" s="16"/>
      <c r="Y11" s="16"/>
      <c r="Z11" s="16"/>
    </row>
    <row r="12" ht="18.75" customHeight="1" spans="1:26">
      <c r="A12" s="8" t="s">
        <v>141</v>
      </c>
      <c r="B12" s="13">
        <v>0</v>
      </c>
      <c r="C12" s="8" t="s">
        <v>148</v>
      </c>
      <c r="D12" s="13">
        <v>0</v>
      </c>
      <c r="E12" s="16"/>
      <c r="F12" s="16"/>
      <c r="G12" s="16"/>
      <c r="H12" s="16"/>
      <c r="I12" s="16"/>
      <c r="J12" s="16"/>
      <c r="K12" s="16"/>
      <c r="L12" s="16"/>
      <c r="M12" s="16"/>
      <c r="N12" s="16"/>
      <c r="O12" s="16"/>
      <c r="P12" s="16"/>
      <c r="Q12" s="16"/>
      <c r="R12" s="16"/>
      <c r="S12" s="16"/>
      <c r="T12" s="16"/>
      <c r="U12" s="16"/>
      <c r="V12" s="16"/>
      <c r="W12" s="16"/>
      <c r="X12" s="16"/>
      <c r="Y12" s="16"/>
      <c r="Z12" s="16"/>
    </row>
    <row r="13" ht="18.75" customHeight="1" spans="1:26">
      <c r="A13" s="8" t="s">
        <v>143</v>
      </c>
      <c r="B13" s="13">
        <v>0</v>
      </c>
      <c r="C13" s="8" t="s">
        <v>149</v>
      </c>
      <c r="D13" s="13">
        <v>0</v>
      </c>
      <c r="E13" s="16"/>
      <c r="F13" s="16"/>
      <c r="G13" s="16"/>
      <c r="H13" s="16"/>
      <c r="I13" s="16"/>
      <c r="J13" s="16"/>
      <c r="K13" s="16"/>
      <c r="L13" s="16"/>
      <c r="M13" s="16"/>
      <c r="N13" s="16"/>
      <c r="O13" s="16"/>
      <c r="P13" s="16"/>
      <c r="Q13" s="16"/>
      <c r="R13" s="16"/>
      <c r="S13" s="16"/>
      <c r="T13" s="16"/>
      <c r="U13" s="16"/>
      <c r="V13" s="16"/>
      <c r="W13" s="16"/>
      <c r="X13" s="16"/>
      <c r="Y13" s="16"/>
      <c r="Z13" s="16"/>
    </row>
    <row r="14" ht="18.75" customHeight="1" spans="1:26">
      <c r="A14" s="8" t="s">
        <v>24</v>
      </c>
      <c r="B14" s="13" t="s">
        <v>24</v>
      </c>
      <c r="C14" s="8" t="s">
        <v>150</v>
      </c>
      <c r="D14" s="13">
        <v>113.318393</v>
      </c>
      <c r="E14" s="16"/>
      <c r="F14" s="16"/>
      <c r="G14" s="16"/>
      <c r="H14" s="16"/>
      <c r="I14" s="16"/>
      <c r="J14" s="16"/>
      <c r="K14" s="16"/>
      <c r="L14" s="16"/>
      <c r="M14" s="16"/>
      <c r="N14" s="16"/>
      <c r="O14" s="16"/>
      <c r="P14" s="16"/>
      <c r="Q14" s="16"/>
      <c r="R14" s="16"/>
      <c r="S14" s="16"/>
      <c r="T14" s="16"/>
      <c r="U14" s="16"/>
      <c r="V14" s="16"/>
      <c r="W14" s="16"/>
      <c r="X14" s="16"/>
      <c r="Y14" s="16"/>
      <c r="Z14" s="16"/>
    </row>
    <row r="15" ht="18.75" customHeight="1" spans="1:26">
      <c r="A15" s="8" t="s">
        <v>24</v>
      </c>
      <c r="B15" s="13" t="s">
        <v>24</v>
      </c>
      <c r="C15" s="8" t="s">
        <v>151</v>
      </c>
      <c r="D15" s="13">
        <v>0</v>
      </c>
      <c r="E15" s="16"/>
      <c r="F15" s="16"/>
      <c r="G15" s="16"/>
      <c r="H15" s="16"/>
      <c r="I15" s="16"/>
      <c r="J15" s="16"/>
      <c r="K15" s="16"/>
      <c r="L15" s="16"/>
      <c r="M15" s="16"/>
      <c r="N15" s="16"/>
      <c r="O15" s="16"/>
      <c r="P15" s="16"/>
      <c r="Q15" s="16"/>
      <c r="R15" s="16"/>
      <c r="S15" s="16"/>
      <c r="T15" s="16"/>
      <c r="U15" s="16"/>
      <c r="V15" s="16"/>
      <c r="W15" s="16"/>
      <c r="X15" s="16"/>
      <c r="Y15" s="16"/>
      <c r="Z15" s="16"/>
    </row>
    <row r="16" ht="18.75" customHeight="1" spans="1:26">
      <c r="A16" s="8" t="s">
        <v>24</v>
      </c>
      <c r="B16" s="13" t="s">
        <v>24</v>
      </c>
      <c r="C16" s="8" t="s">
        <v>152</v>
      </c>
      <c r="D16" s="13">
        <v>26.710105</v>
      </c>
      <c r="E16" s="16"/>
      <c r="F16" s="16"/>
      <c r="G16" s="16"/>
      <c r="H16" s="16"/>
      <c r="I16" s="16"/>
      <c r="J16" s="16"/>
      <c r="K16" s="16"/>
      <c r="L16" s="16"/>
      <c r="M16" s="16"/>
      <c r="N16" s="16"/>
      <c r="O16" s="16"/>
      <c r="P16" s="16"/>
      <c r="Q16" s="16"/>
      <c r="R16" s="16"/>
      <c r="S16" s="16"/>
      <c r="T16" s="16"/>
      <c r="U16" s="16"/>
      <c r="V16" s="16"/>
      <c r="W16" s="16"/>
      <c r="X16" s="16"/>
      <c r="Y16" s="16"/>
      <c r="Z16" s="16"/>
    </row>
    <row r="17" ht="18.75" customHeight="1" spans="1:26">
      <c r="A17" s="8" t="s">
        <v>24</v>
      </c>
      <c r="B17" s="13" t="s">
        <v>24</v>
      </c>
      <c r="C17" s="8" t="s">
        <v>153</v>
      </c>
      <c r="D17" s="13">
        <v>0</v>
      </c>
      <c r="E17" s="16"/>
      <c r="F17" s="16"/>
      <c r="G17" s="16"/>
      <c r="H17" s="16"/>
      <c r="I17" s="16"/>
      <c r="J17" s="16"/>
      <c r="K17" s="16"/>
      <c r="L17" s="16"/>
      <c r="M17" s="16"/>
      <c r="N17" s="16"/>
      <c r="O17" s="16"/>
      <c r="P17" s="16"/>
      <c r="Q17" s="16"/>
      <c r="R17" s="16"/>
      <c r="S17" s="16"/>
      <c r="T17" s="16"/>
      <c r="U17" s="16"/>
      <c r="V17" s="16"/>
      <c r="W17" s="16"/>
      <c r="X17" s="16"/>
      <c r="Y17" s="16"/>
      <c r="Z17" s="16"/>
    </row>
    <row r="18" ht="18.75" customHeight="1" spans="1:26">
      <c r="A18" s="8" t="s">
        <v>24</v>
      </c>
      <c r="B18" s="13" t="s">
        <v>24</v>
      </c>
      <c r="C18" s="8" t="s">
        <v>154</v>
      </c>
      <c r="D18" s="13">
        <v>0</v>
      </c>
      <c r="E18" s="16"/>
      <c r="F18" s="16"/>
      <c r="G18" s="16"/>
      <c r="H18" s="16"/>
      <c r="I18" s="16"/>
      <c r="J18" s="16"/>
      <c r="K18" s="16"/>
      <c r="L18" s="16"/>
      <c r="M18" s="16"/>
      <c r="N18" s="16"/>
      <c r="O18" s="16"/>
      <c r="P18" s="16"/>
      <c r="Q18" s="16"/>
      <c r="R18" s="16"/>
      <c r="S18" s="16"/>
      <c r="T18" s="16"/>
      <c r="U18" s="16"/>
      <c r="V18" s="16"/>
      <c r="W18" s="16"/>
      <c r="X18" s="16"/>
      <c r="Y18" s="16"/>
      <c r="Z18" s="16"/>
    </row>
    <row r="19" ht="18.75" customHeight="1" spans="1:26">
      <c r="A19" s="8" t="s">
        <v>24</v>
      </c>
      <c r="B19" s="13" t="s">
        <v>24</v>
      </c>
      <c r="C19" s="8" t="s">
        <v>155</v>
      </c>
      <c r="D19" s="13">
        <f>52952.305261-29428</f>
        <v>23524.305261</v>
      </c>
      <c r="E19" s="16"/>
      <c r="F19" s="16"/>
      <c r="G19" s="16"/>
      <c r="H19" s="16"/>
      <c r="I19" s="16"/>
      <c r="J19" s="16"/>
      <c r="K19" s="16"/>
      <c r="L19" s="16"/>
      <c r="M19" s="16"/>
      <c r="N19" s="16"/>
      <c r="O19" s="16"/>
      <c r="P19" s="16"/>
      <c r="Q19" s="16"/>
      <c r="R19" s="16"/>
      <c r="S19" s="16"/>
      <c r="T19" s="16"/>
      <c r="U19" s="16"/>
      <c r="V19" s="16"/>
      <c r="W19" s="16"/>
      <c r="X19" s="16"/>
      <c r="Y19" s="16"/>
      <c r="Z19" s="16"/>
    </row>
    <row r="20" ht="18.75" customHeight="1" spans="1:26">
      <c r="A20" s="8" t="s">
        <v>24</v>
      </c>
      <c r="B20" s="13" t="s">
        <v>24</v>
      </c>
      <c r="C20" s="8" t="s">
        <v>156</v>
      </c>
      <c r="D20" s="13">
        <v>0</v>
      </c>
      <c r="E20" s="16"/>
      <c r="F20" s="16"/>
      <c r="G20" s="16"/>
      <c r="H20" s="16"/>
      <c r="I20" s="16"/>
      <c r="J20" s="16"/>
      <c r="K20" s="16"/>
      <c r="L20" s="16"/>
      <c r="M20" s="16"/>
      <c r="N20" s="16"/>
      <c r="O20" s="16"/>
      <c r="P20" s="16"/>
      <c r="Q20" s="16"/>
      <c r="R20" s="16"/>
      <c r="S20" s="16"/>
      <c r="T20" s="16"/>
      <c r="U20" s="16"/>
      <c r="V20" s="16"/>
      <c r="W20" s="16"/>
      <c r="X20" s="16"/>
      <c r="Y20" s="16"/>
      <c r="Z20" s="16"/>
    </row>
    <row r="21" ht="18.75" customHeight="1" spans="1:26">
      <c r="A21" s="8" t="s">
        <v>24</v>
      </c>
      <c r="B21" s="13" t="s">
        <v>24</v>
      </c>
      <c r="C21" s="8" t="s">
        <v>157</v>
      </c>
      <c r="D21" s="13">
        <v>0</v>
      </c>
      <c r="E21" s="16"/>
      <c r="F21" s="16"/>
      <c r="G21" s="16"/>
      <c r="H21" s="16"/>
      <c r="I21" s="16"/>
      <c r="J21" s="16"/>
      <c r="K21" s="16"/>
      <c r="L21" s="16"/>
      <c r="M21" s="16"/>
      <c r="N21" s="16"/>
      <c r="O21" s="16"/>
      <c r="P21" s="16"/>
      <c r="Q21" s="16"/>
      <c r="R21" s="16"/>
      <c r="S21" s="16"/>
      <c r="T21" s="16"/>
      <c r="U21" s="16"/>
      <c r="V21" s="16"/>
      <c r="W21" s="16"/>
      <c r="X21" s="16"/>
      <c r="Y21" s="16"/>
      <c r="Z21" s="16"/>
    </row>
    <row r="22" ht="18.75" customHeight="1" spans="1:26">
      <c r="A22" s="8" t="s">
        <v>24</v>
      </c>
      <c r="B22" s="13" t="s">
        <v>24</v>
      </c>
      <c r="C22" s="8" t="s">
        <v>158</v>
      </c>
      <c r="D22" s="13">
        <v>0</v>
      </c>
      <c r="E22" s="16"/>
      <c r="F22" s="16"/>
      <c r="G22" s="16"/>
      <c r="H22" s="16"/>
      <c r="I22" s="16"/>
      <c r="J22" s="16"/>
      <c r="K22" s="16"/>
      <c r="L22" s="16"/>
      <c r="M22" s="16"/>
      <c r="N22" s="16"/>
      <c r="O22" s="16"/>
      <c r="P22" s="16"/>
      <c r="Q22" s="16"/>
      <c r="R22" s="16"/>
      <c r="S22" s="16"/>
      <c r="T22" s="16"/>
      <c r="U22" s="16"/>
      <c r="V22" s="16"/>
      <c r="W22" s="16"/>
      <c r="X22" s="16"/>
      <c r="Y22" s="16"/>
      <c r="Z22" s="16"/>
    </row>
    <row r="23" ht="18.75" customHeight="1" spans="1:26">
      <c r="A23" s="8" t="s">
        <v>24</v>
      </c>
      <c r="B23" s="13" t="s">
        <v>24</v>
      </c>
      <c r="C23" s="8" t="s">
        <v>159</v>
      </c>
      <c r="D23" s="13">
        <v>0</v>
      </c>
      <c r="E23" s="16"/>
      <c r="F23" s="16"/>
      <c r="G23" s="16"/>
      <c r="H23" s="16"/>
      <c r="I23" s="16"/>
      <c r="J23" s="16"/>
      <c r="K23" s="16"/>
      <c r="L23" s="16"/>
      <c r="M23" s="16"/>
      <c r="N23" s="16"/>
      <c r="O23" s="16"/>
      <c r="P23" s="16"/>
      <c r="Q23" s="16"/>
      <c r="R23" s="16"/>
      <c r="S23" s="16"/>
      <c r="T23" s="16"/>
      <c r="U23" s="16"/>
      <c r="V23" s="16"/>
      <c r="W23" s="16"/>
      <c r="X23" s="16"/>
      <c r="Y23" s="16"/>
      <c r="Z23" s="16"/>
    </row>
    <row r="24" ht="18.75" customHeight="1" spans="1:26">
      <c r="A24" s="8" t="s">
        <v>24</v>
      </c>
      <c r="B24" s="13" t="s">
        <v>24</v>
      </c>
      <c r="C24" s="8" t="s">
        <v>160</v>
      </c>
      <c r="D24" s="13">
        <v>0</v>
      </c>
      <c r="E24" s="16"/>
      <c r="F24" s="16"/>
      <c r="G24" s="16"/>
      <c r="H24" s="16"/>
      <c r="I24" s="16"/>
      <c r="J24" s="16"/>
      <c r="K24" s="16"/>
      <c r="L24" s="16"/>
      <c r="M24" s="16"/>
      <c r="N24" s="16"/>
      <c r="O24" s="16"/>
      <c r="P24" s="16"/>
      <c r="Q24" s="16"/>
      <c r="R24" s="16"/>
      <c r="S24" s="16"/>
      <c r="T24" s="16"/>
      <c r="U24" s="16"/>
      <c r="V24" s="16"/>
      <c r="W24" s="16"/>
      <c r="X24" s="16"/>
      <c r="Y24" s="16"/>
      <c r="Z24" s="16"/>
    </row>
    <row r="25" ht="18.75" customHeight="1" spans="1:26">
      <c r="A25" s="8" t="s">
        <v>24</v>
      </c>
      <c r="B25" s="13" t="s">
        <v>24</v>
      </c>
      <c r="C25" s="8" t="s">
        <v>161</v>
      </c>
      <c r="D25" s="13">
        <v>0</v>
      </c>
      <c r="E25" s="16"/>
      <c r="F25" s="16"/>
      <c r="G25" s="16"/>
      <c r="H25" s="16"/>
      <c r="I25" s="16"/>
      <c r="J25" s="16"/>
      <c r="K25" s="16"/>
      <c r="L25" s="16"/>
      <c r="M25" s="16"/>
      <c r="N25" s="16"/>
      <c r="O25" s="16"/>
      <c r="P25" s="16"/>
      <c r="Q25" s="16"/>
      <c r="R25" s="16"/>
      <c r="S25" s="16"/>
      <c r="T25" s="16"/>
      <c r="U25" s="16"/>
      <c r="V25" s="16"/>
      <c r="W25" s="16"/>
      <c r="X25" s="16"/>
      <c r="Y25" s="16"/>
      <c r="Z25" s="16"/>
    </row>
    <row r="26" ht="18.75" customHeight="1" spans="1:26">
      <c r="A26" s="8" t="s">
        <v>24</v>
      </c>
      <c r="B26" s="13" t="s">
        <v>24</v>
      </c>
      <c r="C26" s="8" t="s">
        <v>162</v>
      </c>
      <c r="D26" s="13">
        <v>45.017322</v>
      </c>
      <c r="E26" s="16"/>
      <c r="F26" s="16"/>
      <c r="G26" s="16"/>
      <c r="H26" s="16"/>
      <c r="I26" s="16"/>
      <c r="J26" s="16"/>
      <c r="K26" s="16"/>
      <c r="L26" s="16"/>
      <c r="M26" s="16"/>
      <c r="N26" s="16"/>
      <c r="O26" s="16"/>
      <c r="P26" s="16"/>
      <c r="Q26" s="16"/>
      <c r="R26" s="16"/>
      <c r="S26" s="16"/>
      <c r="T26" s="16"/>
      <c r="U26" s="16"/>
      <c r="V26" s="16"/>
      <c r="W26" s="16"/>
      <c r="X26" s="16"/>
      <c r="Y26" s="16"/>
      <c r="Z26" s="16"/>
    </row>
    <row r="27" ht="18.75" customHeight="1" spans="1:26">
      <c r="A27" s="8" t="s">
        <v>24</v>
      </c>
      <c r="B27" s="13" t="s">
        <v>24</v>
      </c>
      <c r="C27" s="8" t="s">
        <v>163</v>
      </c>
      <c r="D27" s="13">
        <v>0</v>
      </c>
      <c r="E27" s="16"/>
      <c r="F27" s="16"/>
      <c r="G27" s="16"/>
      <c r="H27" s="16"/>
      <c r="I27" s="16"/>
      <c r="J27" s="16"/>
      <c r="K27" s="16"/>
      <c r="L27" s="16"/>
      <c r="M27" s="16"/>
      <c r="N27" s="16"/>
      <c r="O27" s="16"/>
      <c r="P27" s="16"/>
      <c r="Q27" s="16"/>
      <c r="R27" s="16"/>
      <c r="S27" s="16"/>
      <c r="T27" s="16"/>
      <c r="U27" s="16"/>
      <c r="V27" s="16"/>
      <c r="W27" s="16"/>
      <c r="X27" s="16"/>
      <c r="Y27" s="16"/>
      <c r="Z27" s="16"/>
    </row>
    <row r="28" ht="18.75" customHeight="1" spans="1:26">
      <c r="A28" s="8" t="s">
        <v>24</v>
      </c>
      <c r="B28" s="13" t="s">
        <v>24</v>
      </c>
      <c r="C28" s="8" t="s">
        <v>164</v>
      </c>
      <c r="D28" s="13">
        <v>0</v>
      </c>
      <c r="E28" s="16"/>
      <c r="F28" s="16"/>
      <c r="G28" s="16"/>
      <c r="H28" s="16"/>
      <c r="I28" s="16"/>
      <c r="J28" s="16"/>
      <c r="K28" s="16"/>
      <c r="L28" s="16"/>
      <c r="M28" s="16"/>
      <c r="N28" s="16"/>
      <c r="O28" s="16"/>
      <c r="P28" s="16"/>
      <c r="Q28" s="16"/>
      <c r="R28" s="16"/>
      <c r="S28" s="16"/>
      <c r="T28" s="16"/>
      <c r="U28" s="16"/>
      <c r="V28" s="16"/>
      <c r="W28" s="16"/>
      <c r="X28" s="16"/>
      <c r="Y28" s="16"/>
      <c r="Z28" s="16"/>
    </row>
    <row r="29" ht="18.75" customHeight="1" spans="1:26">
      <c r="A29" s="8" t="s">
        <v>24</v>
      </c>
      <c r="B29" s="13" t="s">
        <v>24</v>
      </c>
      <c r="C29" s="8" t="s">
        <v>165</v>
      </c>
      <c r="D29" s="13">
        <v>0</v>
      </c>
      <c r="E29" s="16"/>
      <c r="F29" s="16"/>
      <c r="G29" s="16"/>
      <c r="H29" s="16"/>
      <c r="I29" s="16"/>
      <c r="J29" s="16"/>
      <c r="K29" s="16"/>
      <c r="L29" s="16"/>
      <c r="M29" s="16"/>
      <c r="N29" s="16"/>
      <c r="O29" s="16"/>
      <c r="P29" s="16"/>
      <c r="Q29" s="16"/>
      <c r="R29" s="16"/>
      <c r="S29" s="16"/>
      <c r="T29" s="16"/>
      <c r="U29" s="16"/>
      <c r="V29" s="16"/>
      <c r="W29" s="16"/>
      <c r="X29" s="16"/>
      <c r="Y29" s="16"/>
      <c r="Z29" s="16"/>
    </row>
    <row r="30" ht="18.75" customHeight="1" spans="1:26">
      <c r="A30" s="8" t="s">
        <v>24</v>
      </c>
      <c r="B30" s="13" t="s">
        <v>24</v>
      </c>
      <c r="C30" s="8" t="s">
        <v>166</v>
      </c>
      <c r="D30" s="13">
        <v>0</v>
      </c>
      <c r="E30" s="16"/>
      <c r="F30" s="16"/>
      <c r="G30" s="16"/>
      <c r="H30" s="16"/>
      <c r="I30" s="16"/>
      <c r="J30" s="16"/>
      <c r="K30" s="16"/>
      <c r="L30" s="16"/>
      <c r="M30" s="16"/>
      <c r="N30" s="16"/>
      <c r="O30" s="16"/>
      <c r="P30" s="16"/>
      <c r="Q30" s="16"/>
      <c r="R30" s="16"/>
      <c r="S30" s="16"/>
      <c r="T30" s="16"/>
      <c r="U30" s="16"/>
      <c r="V30" s="16"/>
      <c r="W30" s="16"/>
      <c r="X30" s="16"/>
      <c r="Y30" s="16"/>
      <c r="Z30" s="16"/>
    </row>
    <row r="31" ht="18.75" customHeight="1" spans="1:26">
      <c r="A31" s="8" t="s">
        <v>24</v>
      </c>
      <c r="B31" s="13" t="s">
        <v>24</v>
      </c>
      <c r="C31" s="8" t="s">
        <v>167</v>
      </c>
      <c r="D31" s="13">
        <v>0</v>
      </c>
      <c r="E31" s="16"/>
      <c r="F31" s="16"/>
      <c r="G31" s="16"/>
      <c r="H31" s="16"/>
      <c r="I31" s="16"/>
      <c r="J31" s="16"/>
      <c r="K31" s="16"/>
      <c r="L31" s="16"/>
      <c r="M31" s="16"/>
      <c r="N31" s="16"/>
      <c r="O31" s="16"/>
      <c r="P31" s="16"/>
      <c r="Q31" s="16"/>
      <c r="R31" s="16"/>
      <c r="S31" s="16"/>
      <c r="T31" s="16"/>
      <c r="U31" s="16"/>
      <c r="V31" s="16"/>
      <c r="W31" s="16"/>
      <c r="X31" s="16"/>
      <c r="Y31" s="16"/>
      <c r="Z31" s="16"/>
    </row>
    <row r="32" ht="18.75" customHeight="1" spans="1:26">
      <c r="A32" s="8" t="s">
        <v>24</v>
      </c>
      <c r="B32" s="13" t="s">
        <v>24</v>
      </c>
      <c r="C32" s="8" t="s">
        <v>168</v>
      </c>
      <c r="D32" s="13">
        <v>0</v>
      </c>
      <c r="E32" s="16"/>
      <c r="F32" s="16"/>
      <c r="G32" s="16"/>
      <c r="H32" s="16"/>
      <c r="I32" s="16"/>
      <c r="J32" s="16"/>
      <c r="K32" s="16"/>
      <c r="L32" s="16"/>
      <c r="M32" s="16"/>
      <c r="N32" s="16"/>
      <c r="O32" s="16"/>
      <c r="P32" s="16"/>
      <c r="Q32" s="16"/>
      <c r="R32" s="16"/>
      <c r="S32" s="16"/>
      <c r="T32" s="16"/>
      <c r="U32" s="16"/>
      <c r="V32" s="16"/>
      <c r="W32" s="16"/>
      <c r="X32" s="16"/>
      <c r="Y32" s="16"/>
      <c r="Z32" s="16"/>
    </row>
    <row r="33" ht="18.75" customHeight="1" spans="1:26">
      <c r="A33" s="8" t="s">
        <v>24</v>
      </c>
      <c r="B33" s="13" t="s">
        <v>24</v>
      </c>
      <c r="C33" s="8" t="s">
        <v>169</v>
      </c>
      <c r="D33" s="13">
        <v>0</v>
      </c>
      <c r="E33" s="16"/>
      <c r="F33" s="16"/>
      <c r="G33" s="16"/>
      <c r="H33" s="16"/>
      <c r="I33" s="16"/>
      <c r="J33" s="16"/>
      <c r="K33" s="16"/>
      <c r="L33" s="16"/>
      <c r="M33" s="16"/>
      <c r="N33" s="16"/>
      <c r="O33" s="16"/>
      <c r="P33" s="16"/>
      <c r="Q33" s="16"/>
      <c r="R33" s="16"/>
      <c r="S33" s="16"/>
      <c r="T33" s="16"/>
      <c r="U33" s="16"/>
      <c r="V33" s="16"/>
      <c r="W33" s="16"/>
      <c r="X33" s="16"/>
      <c r="Y33" s="16"/>
      <c r="Z33" s="16"/>
    </row>
    <row r="34" ht="18.75" customHeight="1" spans="1:26">
      <c r="A34" s="8" t="s">
        <v>24</v>
      </c>
      <c r="B34" s="13" t="s">
        <v>24</v>
      </c>
      <c r="C34" s="8" t="s">
        <v>170</v>
      </c>
      <c r="D34" s="13">
        <v>0</v>
      </c>
      <c r="E34" s="16"/>
      <c r="F34" s="16"/>
      <c r="G34" s="16"/>
      <c r="H34" s="16"/>
      <c r="I34" s="16"/>
      <c r="J34" s="16"/>
      <c r="K34" s="16"/>
      <c r="L34" s="16"/>
      <c r="M34" s="16"/>
      <c r="N34" s="16"/>
      <c r="O34" s="16"/>
      <c r="P34" s="16"/>
      <c r="Q34" s="16"/>
      <c r="R34" s="16"/>
      <c r="S34" s="16"/>
      <c r="T34" s="16"/>
      <c r="U34" s="16"/>
      <c r="V34" s="16"/>
      <c r="W34" s="16"/>
      <c r="X34" s="16"/>
      <c r="Y34" s="16"/>
      <c r="Z34" s="16"/>
    </row>
    <row r="35" ht="18.75" customHeight="1" spans="1:26">
      <c r="A35" s="8" t="s">
        <v>24</v>
      </c>
      <c r="B35" s="13" t="s">
        <v>24</v>
      </c>
      <c r="C35" s="8" t="s">
        <v>171</v>
      </c>
      <c r="D35" s="13">
        <v>0</v>
      </c>
      <c r="E35" s="16"/>
      <c r="F35" s="16"/>
      <c r="G35" s="16"/>
      <c r="H35" s="16"/>
      <c r="I35" s="16"/>
      <c r="J35" s="16"/>
      <c r="K35" s="16"/>
      <c r="L35" s="16"/>
      <c r="M35" s="16"/>
      <c r="N35" s="16"/>
      <c r="O35" s="16"/>
      <c r="P35" s="16"/>
      <c r="Q35" s="16"/>
      <c r="R35" s="16"/>
      <c r="S35" s="16"/>
      <c r="T35" s="16"/>
      <c r="U35" s="16"/>
      <c r="V35" s="16"/>
      <c r="W35" s="16"/>
      <c r="X35" s="16"/>
      <c r="Y35" s="16"/>
      <c r="Z35" s="16"/>
    </row>
    <row r="36" ht="18.75" customHeight="1" spans="1:26">
      <c r="A36" s="8" t="s">
        <v>24</v>
      </c>
      <c r="B36" s="13" t="s">
        <v>24</v>
      </c>
      <c r="C36" s="8" t="s">
        <v>172</v>
      </c>
      <c r="D36" s="13">
        <v>0</v>
      </c>
      <c r="E36" s="16"/>
      <c r="F36" s="16"/>
      <c r="G36" s="16"/>
      <c r="H36" s="16"/>
      <c r="I36" s="16"/>
      <c r="J36" s="16"/>
      <c r="K36" s="16"/>
      <c r="L36" s="16"/>
      <c r="M36" s="16"/>
      <c r="N36" s="16"/>
      <c r="O36" s="16"/>
      <c r="P36" s="16"/>
      <c r="Q36" s="16"/>
      <c r="R36" s="16"/>
      <c r="S36" s="16"/>
      <c r="T36" s="16"/>
      <c r="U36" s="16"/>
      <c r="V36" s="16"/>
      <c r="W36" s="16"/>
      <c r="X36" s="16"/>
      <c r="Y36" s="16"/>
      <c r="Z36" s="16"/>
    </row>
    <row r="37" ht="18.75" customHeight="1" spans="1:26">
      <c r="A37" s="8" t="s">
        <v>24</v>
      </c>
      <c r="B37" s="13" t="s">
        <v>24</v>
      </c>
      <c r="C37" s="8" t="s">
        <v>173</v>
      </c>
      <c r="D37" s="13">
        <v>0</v>
      </c>
      <c r="E37" s="16"/>
      <c r="F37" s="16"/>
      <c r="G37" s="16"/>
      <c r="H37" s="16"/>
      <c r="I37" s="16"/>
      <c r="J37" s="16"/>
      <c r="K37" s="16"/>
      <c r="L37" s="16"/>
      <c r="M37" s="16"/>
      <c r="N37" s="16"/>
      <c r="O37" s="16"/>
      <c r="P37" s="16"/>
      <c r="Q37" s="16"/>
      <c r="R37" s="16"/>
      <c r="S37" s="16"/>
      <c r="T37" s="16"/>
      <c r="U37" s="16"/>
      <c r="V37" s="16"/>
      <c r="W37" s="16"/>
      <c r="X37" s="16"/>
      <c r="Y37" s="16"/>
      <c r="Z37" s="16"/>
    </row>
    <row r="38" ht="18.75" customHeight="1" spans="1:26">
      <c r="A38" s="8" t="s">
        <v>24</v>
      </c>
      <c r="B38" s="13" t="s">
        <v>24</v>
      </c>
      <c r="C38" s="8" t="s">
        <v>174</v>
      </c>
      <c r="D38" s="13"/>
      <c r="E38" s="16"/>
      <c r="F38" s="16"/>
      <c r="G38" s="16"/>
      <c r="H38" s="16"/>
      <c r="I38" s="16"/>
      <c r="J38" s="16"/>
      <c r="K38" s="16"/>
      <c r="L38" s="16"/>
      <c r="M38" s="16"/>
      <c r="N38" s="16"/>
      <c r="O38" s="16"/>
      <c r="P38" s="16"/>
      <c r="Q38" s="16"/>
      <c r="R38" s="16"/>
      <c r="S38" s="16"/>
      <c r="T38" s="16"/>
      <c r="U38" s="16"/>
      <c r="V38" s="16"/>
      <c r="W38" s="16"/>
      <c r="X38" s="16"/>
      <c r="Y38" s="16"/>
      <c r="Z38" s="16"/>
    </row>
    <row r="39" ht="18.75" customHeight="1" spans="1:26">
      <c r="A39" s="10" t="s">
        <v>51</v>
      </c>
      <c r="B39" s="14">
        <v>23719.35</v>
      </c>
      <c r="C39" s="10" t="s">
        <v>52</v>
      </c>
      <c r="D39" s="14">
        <v>23719.35</v>
      </c>
      <c r="E39" s="17"/>
      <c r="F39" s="17"/>
      <c r="G39" s="17"/>
      <c r="H39" s="17"/>
      <c r="I39" s="17"/>
      <c r="J39" s="17"/>
      <c r="K39" s="17"/>
      <c r="L39" s="17"/>
      <c r="M39" s="17"/>
      <c r="N39" s="17"/>
      <c r="O39" s="17"/>
      <c r="P39" s="17"/>
      <c r="Q39" s="17"/>
      <c r="R39" s="17"/>
      <c r="S39" s="17"/>
      <c r="T39" s="17"/>
      <c r="U39" s="17"/>
      <c r="V39" s="17"/>
      <c r="W39" s="17"/>
      <c r="X39" s="17"/>
      <c r="Y39" s="17"/>
      <c r="Z39" s="17"/>
    </row>
  </sheetData>
  <mergeCells count="4">
    <mergeCell ref="A1:D1"/>
    <mergeCell ref="A2:D2"/>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Z32"/>
  <sheetViews>
    <sheetView showRuler="0" topLeftCell="B13" workbookViewId="0">
      <selection activeCell="D16" sqref="D16"/>
    </sheetView>
  </sheetViews>
  <sheetFormatPr defaultColWidth="9" defaultRowHeight="12.75"/>
  <cols>
    <col min="1" max="1" width="27.8571428571429" style="1" customWidth="1"/>
    <col min="2" max="2" width="42.1428571428571" style="1" customWidth="1"/>
    <col min="3" max="7" width="27.8571428571429" style="1" customWidth="1"/>
    <col min="8" max="26" width="13.5714285714286" style="1" customWidth="1"/>
  </cols>
  <sheetData>
    <row r="1" ht="18.75" customHeight="1" spans="1:26">
      <c r="A1" s="2" t="s">
        <v>175</v>
      </c>
      <c r="H1" s="2"/>
      <c r="I1" s="2"/>
      <c r="J1" s="2"/>
      <c r="K1" s="2"/>
      <c r="L1" s="2"/>
      <c r="M1" s="2"/>
      <c r="N1" s="2"/>
      <c r="O1" s="2"/>
      <c r="P1" s="2"/>
      <c r="Q1" s="2"/>
      <c r="R1" s="2"/>
      <c r="S1" s="2"/>
      <c r="T1" s="2"/>
      <c r="U1" s="2"/>
      <c r="V1" s="2"/>
      <c r="W1" s="2"/>
      <c r="X1" s="2"/>
      <c r="Y1" s="2"/>
      <c r="Z1" s="2"/>
    </row>
    <row r="2" ht="30" customHeight="1" spans="1:26">
      <c r="A2" s="3" t="s">
        <v>176</v>
      </c>
      <c r="H2" s="3"/>
      <c r="I2" s="3"/>
      <c r="J2" s="3"/>
      <c r="K2" s="3"/>
      <c r="L2" s="3"/>
      <c r="M2" s="3"/>
      <c r="N2" s="3"/>
      <c r="O2" s="3"/>
      <c r="P2" s="3"/>
      <c r="Q2" s="3"/>
      <c r="R2" s="3"/>
      <c r="S2" s="3"/>
      <c r="T2" s="3"/>
      <c r="U2" s="3"/>
      <c r="V2" s="3"/>
      <c r="W2" s="3"/>
      <c r="X2" s="3"/>
      <c r="Y2" s="3"/>
      <c r="Z2" s="3"/>
    </row>
    <row r="4" ht="22.5" customHeight="1" spans="1:26">
      <c r="A4" s="56" t="s">
        <v>76</v>
      </c>
      <c r="B4" s="56" t="s">
        <v>77</v>
      </c>
      <c r="C4" s="56" t="s">
        <v>57</v>
      </c>
      <c r="D4" s="56" t="s">
        <v>78</v>
      </c>
      <c r="G4" s="56" t="s">
        <v>79</v>
      </c>
      <c r="H4" s="15"/>
      <c r="I4" s="15"/>
      <c r="J4" s="15"/>
      <c r="K4" s="15"/>
      <c r="L4" s="15"/>
      <c r="M4" s="15"/>
      <c r="N4" s="15"/>
      <c r="O4" s="15"/>
      <c r="P4" s="15"/>
      <c r="Q4" s="15"/>
      <c r="R4" s="15"/>
      <c r="S4" s="15"/>
      <c r="T4" s="15"/>
      <c r="U4" s="15"/>
      <c r="V4" s="15"/>
      <c r="W4" s="15"/>
      <c r="X4" s="15"/>
      <c r="Y4" s="15"/>
      <c r="Z4" s="15"/>
    </row>
    <row r="5" ht="22.5" customHeight="1" spans="4:26">
      <c r="D5" s="56" t="s">
        <v>59</v>
      </c>
      <c r="E5" s="56" t="s">
        <v>177</v>
      </c>
      <c r="F5" s="56" t="s">
        <v>178</v>
      </c>
      <c r="H5" s="15"/>
      <c r="I5" s="15"/>
      <c r="J5" s="15"/>
      <c r="K5" s="15"/>
      <c r="L5" s="15"/>
      <c r="M5" s="15"/>
      <c r="N5" s="15"/>
      <c r="O5" s="15"/>
      <c r="P5" s="15"/>
      <c r="Q5" s="15"/>
      <c r="R5" s="15"/>
      <c r="S5" s="15"/>
      <c r="T5" s="15"/>
      <c r="U5" s="15"/>
      <c r="V5" s="15"/>
      <c r="W5" s="15"/>
      <c r="X5" s="15"/>
      <c r="Y5" s="15"/>
      <c r="Z5" s="15"/>
    </row>
    <row r="6" ht="18.75" customHeight="1" spans="1:26">
      <c r="A6" s="8" t="s">
        <v>83</v>
      </c>
      <c r="B6" s="8" t="s">
        <v>84</v>
      </c>
      <c r="C6" s="14">
        <v>10</v>
      </c>
      <c r="D6" s="13">
        <v>0</v>
      </c>
      <c r="E6" s="13">
        <v>0</v>
      </c>
      <c r="F6" s="13">
        <v>0</v>
      </c>
      <c r="G6" s="13">
        <v>10</v>
      </c>
      <c r="H6" s="16"/>
      <c r="I6" s="16"/>
      <c r="J6" s="16"/>
      <c r="K6" s="16"/>
      <c r="L6" s="16"/>
      <c r="M6" s="16"/>
      <c r="N6" s="16"/>
      <c r="O6" s="16"/>
      <c r="P6" s="16"/>
      <c r="Q6" s="16"/>
      <c r="R6" s="16"/>
      <c r="S6" s="16"/>
      <c r="T6" s="16"/>
      <c r="U6" s="16"/>
      <c r="V6" s="16"/>
      <c r="W6" s="16"/>
      <c r="X6" s="16"/>
      <c r="Y6" s="16"/>
      <c r="Z6" s="16"/>
    </row>
    <row r="7" ht="18.75" customHeight="1" spans="1:26">
      <c r="A7" s="57" t="s">
        <v>85</v>
      </c>
      <c r="B7" s="57" t="s">
        <v>86</v>
      </c>
      <c r="C7" s="14">
        <v>10</v>
      </c>
      <c r="D7" s="13">
        <v>0</v>
      </c>
      <c r="E7" s="13">
        <v>0</v>
      </c>
      <c r="F7" s="13">
        <v>0</v>
      </c>
      <c r="G7" s="13">
        <v>10</v>
      </c>
      <c r="H7" s="16"/>
      <c r="I7" s="16"/>
      <c r="J7" s="16"/>
      <c r="K7" s="16"/>
      <c r="L7" s="16"/>
      <c r="M7" s="16"/>
      <c r="N7" s="16"/>
      <c r="O7" s="16"/>
      <c r="P7" s="16"/>
      <c r="Q7" s="16"/>
      <c r="R7" s="16"/>
      <c r="S7" s="16"/>
      <c r="T7" s="16"/>
      <c r="U7" s="16"/>
      <c r="V7" s="16"/>
      <c r="W7" s="16"/>
      <c r="X7" s="16"/>
      <c r="Y7" s="16"/>
      <c r="Z7" s="16"/>
    </row>
    <row r="8" ht="18.75" customHeight="1" spans="1:26">
      <c r="A8" s="58" t="s">
        <v>87</v>
      </c>
      <c r="B8" s="58" t="s">
        <v>88</v>
      </c>
      <c r="C8" s="14">
        <v>10</v>
      </c>
      <c r="D8" s="13">
        <v>0</v>
      </c>
      <c r="E8" s="13">
        <v>0</v>
      </c>
      <c r="F8" s="13">
        <v>0</v>
      </c>
      <c r="G8" s="13">
        <v>10</v>
      </c>
      <c r="H8" s="16"/>
      <c r="I8" s="16"/>
      <c r="J8" s="16"/>
      <c r="K8" s="16"/>
      <c r="L8" s="16"/>
      <c r="M8" s="16"/>
      <c r="N8" s="16"/>
      <c r="O8" s="16"/>
      <c r="P8" s="16"/>
      <c r="Q8" s="16"/>
      <c r="R8" s="16"/>
      <c r="S8" s="16"/>
      <c r="T8" s="16"/>
      <c r="U8" s="16"/>
      <c r="V8" s="16"/>
      <c r="W8" s="16"/>
      <c r="X8" s="16"/>
      <c r="Y8" s="16"/>
      <c r="Z8" s="16"/>
    </row>
    <row r="9" ht="18.75" customHeight="1" spans="1:26">
      <c r="A9" s="8" t="s">
        <v>89</v>
      </c>
      <c r="B9" s="8" t="s">
        <v>90</v>
      </c>
      <c r="C9" s="14">
        <v>113.318393</v>
      </c>
      <c r="D9" s="13">
        <v>113.318393</v>
      </c>
      <c r="E9" s="13">
        <v>111.068393</v>
      </c>
      <c r="F9" s="13">
        <v>2.25</v>
      </c>
      <c r="G9" s="13">
        <v>0</v>
      </c>
      <c r="H9" s="16"/>
      <c r="I9" s="16"/>
      <c r="J9" s="16"/>
      <c r="K9" s="16"/>
      <c r="L9" s="16"/>
      <c r="M9" s="16"/>
      <c r="N9" s="16"/>
      <c r="O9" s="16"/>
      <c r="P9" s="16"/>
      <c r="Q9" s="16"/>
      <c r="R9" s="16"/>
      <c r="S9" s="16"/>
      <c r="T9" s="16"/>
      <c r="U9" s="16"/>
      <c r="V9" s="16"/>
      <c r="W9" s="16"/>
      <c r="X9" s="16"/>
      <c r="Y9" s="16"/>
      <c r="Z9" s="16"/>
    </row>
    <row r="10" ht="18.75" customHeight="1" spans="1:26">
      <c r="A10" s="57" t="s">
        <v>91</v>
      </c>
      <c r="B10" s="57" t="s">
        <v>92</v>
      </c>
      <c r="C10" s="14">
        <v>112.463964</v>
      </c>
      <c r="D10" s="13">
        <v>112.463964</v>
      </c>
      <c r="E10" s="13">
        <v>110.213964</v>
      </c>
      <c r="F10" s="13">
        <v>2.25</v>
      </c>
      <c r="G10" s="13">
        <v>0</v>
      </c>
      <c r="H10" s="16"/>
      <c r="I10" s="16"/>
      <c r="J10" s="16"/>
      <c r="K10" s="16"/>
      <c r="L10" s="16"/>
      <c r="M10" s="16"/>
      <c r="N10" s="16"/>
      <c r="O10" s="16"/>
      <c r="P10" s="16"/>
      <c r="Q10" s="16"/>
      <c r="R10" s="16"/>
      <c r="S10" s="16"/>
      <c r="T10" s="16"/>
      <c r="U10" s="16"/>
      <c r="V10" s="16"/>
      <c r="W10" s="16"/>
      <c r="X10" s="16"/>
      <c r="Y10" s="16"/>
      <c r="Z10" s="16"/>
    </row>
    <row r="11" ht="18.75" customHeight="1" spans="1:26">
      <c r="A11" s="58" t="s">
        <v>93</v>
      </c>
      <c r="B11" s="58" t="s">
        <v>94</v>
      </c>
      <c r="C11" s="14">
        <v>62.42362</v>
      </c>
      <c r="D11" s="13">
        <v>62.42362</v>
      </c>
      <c r="E11" s="13">
        <v>60.17362</v>
      </c>
      <c r="F11" s="13">
        <v>2.25</v>
      </c>
      <c r="G11" s="13">
        <v>0</v>
      </c>
      <c r="H11" s="16"/>
      <c r="I11" s="16"/>
      <c r="J11" s="16"/>
      <c r="K11" s="16"/>
      <c r="L11" s="16"/>
      <c r="M11" s="16"/>
      <c r="N11" s="16"/>
      <c r="O11" s="16"/>
      <c r="P11" s="16"/>
      <c r="Q11" s="16"/>
      <c r="R11" s="16"/>
      <c r="S11" s="16"/>
      <c r="T11" s="16"/>
      <c r="U11" s="16"/>
      <c r="V11" s="16"/>
      <c r="W11" s="16"/>
      <c r="X11" s="16"/>
      <c r="Y11" s="16"/>
      <c r="Z11" s="16"/>
    </row>
    <row r="12" ht="18.75" customHeight="1" spans="1:26">
      <c r="A12" s="58" t="s">
        <v>95</v>
      </c>
      <c r="B12" s="58" t="s">
        <v>96</v>
      </c>
      <c r="C12" s="14">
        <v>50.040344</v>
      </c>
      <c r="D12" s="13">
        <v>50.040344</v>
      </c>
      <c r="E12" s="13">
        <v>50.040344</v>
      </c>
      <c r="F12" s="13">
        <v>0</v>
      </c>
      <c r="G12" s="13">
        <v>0</v>
      </c>
      <c r="H12" s="16"/>
      <c r="I12" s="16"/>
      <c r="J12" s="16"/>
      <c r="K12" s="16"/>
      <c r="L12" s="16"/>
      <c r="M12" s="16"/>
      <c r="N12" s="16"/>
      <c r="O12" s="16"/>
      <c r="P12" s="16"/>
      <c r="Q12" s="16"/>
      <c r="R12" s="16"/>
      <c r="S12" s="16"/>
      <c r="T12" s="16"/>
      <c r="U12" s="16"/>
      <c r="V12" s="16"/>
      <c r="W12" s="16"/>
      <c r="X12" s="16"/>
      <c r="Y12" s="16"/>
      <c r="Z12" s="16"/>
    </row>
    <row r="13" ht="18.75" customHeight="1" spans="1:26">
      <c r="A13" s="57" t="s">
        <v>97</v>
      </c>
      <c r="B13" s="57" t="s">
        <v>98</v>
      </c>
      <c r="C13" s="14">
        <v>0.854429</v>
      </c>
      <c r="D13" s="13">
        <v>0.854429</v>
      </c>
      <c r="E13" s="13">
        <v>0.854429</v>
      </c>
      <c r="F13" s="13">
        <v>0</v>
      </c>
      <c r="G13" s="13">
        <v>0</v>
      </c>
      <c r="H13" s="16"/>
      <c r="I13" s="16"/>
      <c r="J13" s="16"/>
      <c r="K13" s="16"/>
      <c r="L13" s="16"/>
      <c r="M13" s="16"/>
      <c r="N13" s="16"/>
      <c r="O13" s="16"/>
      <c r="P13" s="16"/>
      <c r="Q13" s="16"/>
      <c r="R13" s="16"/>
      <c r="S13" s="16"/>
      <c r="T13" s="16"/>
      <c r="U13" s="16"/>
      <c r="V13" s="16"/>
      <c r="W13" s="16"/>
      <c r="X13" s="16"/>
      <c r="Y13" s="16"/>
      <c r="Z13" s="16"/>
    </row>
    <row r="14" ht="18.75" customHeight="1" spans="1:26">
      <c r="A14" s="58" t="s">
        <v>99</v>
      </c>
      <c r="B14" s="58" t="s">
        <v>98</v>
      </c>
      <c r="C14" s="14">
        <v>0.854429</v>
      </c>
      <c r="D14" s="13">
        <v>0.854429</v>
      </c>
      <c r="E14" s="13">
        <v>0.854429</v>
      </c>
      <c r="F14" s="13">
        <v>0</v>
      </c>
      <c r="G14" s="13">
        <v>0</v>
      </c>
      <c r="H14" s="16"/>
      <c r="I14" s="16"/>
      <c r="J14" s="16"/>
      <c r="K14" s="16"/>
      <c r="L14" s="16"/>
      <c r="M14" s="16"/>
      <c r="N14" s="16"/>
      <c r="O14" s="16"/>
      <c r="P14" s="16"/>
      <c r="Q14" s="16"/>
      <c r="R14" s="16"/>
      <c r="S14" s="16"/>
      <c r="T14" s="16"/>
      <c r="U14" s="16"/>
      <c r="V14" s="16"/>
      <c r="W14" s="16"/>
      <c r="X14" s="16"/>
      <c r="Y14" s="16"/>
      <c r="Z14" s="16"/>
    </row>
    <row r="15" ht="18.75" customHeight="1" spans="1:26">
      <c r="A15" s="8" t="s">
        <v>100</v>
      </c>
      <c r="B15" s="8" t="s">
        <v>101</v>
      </c>
      <c r="C15" s="14">
        <v>26.710105</v>
      </c>
      <c r="D15" s="13">
        <v>26.710105</v>
      </c>
      <c r="E15" s="13">
        <v>26.710105</v>
      </c>
      <c r="F15" s="13">
        <v>0</v>
      </c>
      <c r="G15" s="13">
        <v>0</v>
      </c>
      <c r="H15" s="16"/>
      <c r="I15" s="16"/>
      <c r="J15" s="16"/>
      <c r="K15" s="16"/>
      <c r="L15" s="16"/>
      <c r="M15" s="16"/>
      <c r="N15" s="16"/>
      <c r="O15" s="16"/>
      <c r="P15" s="16"/>
      <c r="Q15" s="16"/>
      <c r="R15" s="16"/>
      <c r="S15" s="16"/>
      <c r="T15" s="16"/>
      <c r="U15" s="16"/>
      <c r="V15" s="16"/>
      <c r="W15" s="16"/>
      <c r="X15" s="16"/>
      <c r="Y15" s="16"/>
      <c r="Z15" s="16"/>
    </row>
    <row r="16" ht="18.75" customHeight="1" spans="1:26">
      <c r="A16" s="57" t="s">
        <v>102</v>
      </c>
      <c r="B16" s="57" t="s">
        <v>103</v>
      </c>
      <c r="C16" s="14">
        <v>26.710105</v>
      </c>
      <c r="D16" s="13">
        <v>26.710105</v>
      </c>
      <c r="E16" s="13">
        <v>26.710105</v>
      </c>
      <c r="F16" s="13">
        <v>0</v>
      </c>
      <c r="G16" s="13">
        <v>0</v>
      </c>
      <c r="H16" s="16"/>
      <c r="I16" s="16"/>
      <c r="J16" s="16"/>
      <c r="K16" s="16"/>
      <c r="L16" s="16"/>
      <c r="M16" s="16"/>
      <c r="N16" s="16"/>
      <c r="O16" s="16"/>
      <c r="P16" s="16"/>
      <c r="Q16" s="16"/>
      <c r="R16" s="16"/>
      <c r="S16" s="16"/>
      <c r="T16" s="16"/>
      <c r="U16" s="16"/>
      <c r="V16" s="16"/>
      <c r="W16" s="16"/>
      <c r="X16" s="16"/>
      <c r="Y16" s="16"/>
      <c r="Z16" s="16"/>
    </row>
    <row r="17" ht="18.75" customHeight="1" spans="1:26">
      <c r="A17" s="58" t="s">
        <v>104</v>
      </c>
      <c r="B17" s="58" t="s">
        <v>105</v>
      </c>
      <c r="C17" s="14">
        <v>26.710105</v>
      </c>
      <c r="D17" s="13">
        <v>26.710105</v>
      </c>
      <c r="E17" s="13">
        <v>26.710105</v>
      </c>
      <c r="F17" s="13">
        <v>0</v>
      </c>
      <c r="G17" s="13">
        <v>0</v>
      </c>
      <c r="H17" s="16"/>
      <c r="I17" s="16"/>
      <c r="J17" s="16"/>
      <c r="K17" s="16"/>
      <c r="L17" s="16"/>
      <c r="M17" s="16"/>
      <c r="N17" s="16"/>
      <c r="O17" s="16"/>
      <c r="P17" s="16"/>
      <c r="Q17" s="16"/>
      <c r="R17" s="16"/>
      <c r="S17" s="16"/>
      <c r="T17" s="16"/>
      <c r="U17" s="16"/>
      <c r="V17" s="16"/>
      <c r="W17" s="16"/>
      <c r="X17" s="16"/>
      <c r="Y17" s="16"/>
      <c r="Z17" s="16"/>
    </row>
    <row r="18" ht="18.75" customHeight="1" spans="1:26">
      <c r="A18" s="8" t="s">
        <v>106</v>
      </c>
      <c r="B18" s="8" t="s">
        <v>107</v>
      </c>
      <c r="C18" s="14">
        <v>23524.31</v>
      </c>
      <c r="D18" s="13">
        <v>533.685218</v>
      </c>
      <c r="E18" s="13">
        <v>386.15745</v>
      </c>
      <c r="F18" s="13">
        <v>147.527768</v>
      </c>
      <c r="G18" s="13">
        <v>22990.62</v>
      </c>
      <c r="H18" s="16"/>
      <c r="I18" s="16"/>
      <c r="J18" s="16"/>
      <c r="K18" s="16"/>
      <c r="L18" s="16"/>
      <c r="M18" s="16"/>
      <c r="N18" s="16"/>
      <c r="O18" s="16"/>
      <c r="P18" s="16"/>
      <c r="Q18" s="16"/>
      <c r="R18" s="16"/>
      <c r="S18" s="16"/>
      <c r="T18" s="16"/>
      <c r="U18" s="16"/>
      <c r="V18" s="16"/>
      <c r="W18" s="16"/>
      <c r="X18" s="16"/>
      <c r="Y18" s="16"/>
      <c r="Z18" s="16"/>
    </row>
    <row r="19" ht="18.75" customHeight="1" spans="1:26">
      <c r="A19" s="57" t="s">
        <v>108</v>
      </c>
      <c r="B19" s="57" t="s">
        <v>109</v>
      </c>
      <c r="C19" s="14">
        <v>23524.31</v>
      </c>
      <c r="D19" s="13">
        <v>533.685218</v>
      </c>
      <c r="E19" s="13">
        <v>386.15745</v>
      </c>
      <c r="F19" s="13">
        <v>147.527768</v>
      </c>
      <c r="G19" s="13">
        <v>22990.62</v>
      </c>
      <c r="H19" s="16"/>
      <c r="I19" s="16"/>
      <c r="J19" s="16"/>
      <c r="K19" s="16"/>
      <c r="L19" s="16"/>
      <c r="M19" s="16"/>
      <c r="N19" s="16"/>
      <c r="O19" s="16"/>
      <c r="P19" s="16"/>
      <c r="Q19" s="16"/>
      <c r="R19" s="16"/>
      <c r="S19" s="16"/>
      <c r="T19" s="16"/>
      <c r="U19" s="16"/>
      <c r="V19" s="16"/>
      <c r="W19" s="16"/>
      <c r="X19" s="16"/>
      <c r="Y19" s="16"/>
      <c r="Z19" s="16"/>
    </row>
    <row r="20" ht="18.75" customHeight="1" spans="1:26">
      <c r="A20" s="58" t="s">
        <v>110</v>
      </c>
      <c r="B20" s="58" t="s">
        <v>111</v>
      </c>
      <c r="C20" s="14">
        <v>533.685218</v>
      </c>
      <c r="D20" s="13">
        <v>533.685218</v>
      </c>
      <c r="E20" s="13">
        <v>386.15745</v>
      </c>
      <c r="F20" s="13">
        <v>147.527768</v>
      </c>
      <c r="G20" s="13">
        <v>0</v>
      </c>
      <c r="H20" s="16"/>
      <c r="I20" s="16"/>
      <c r="J20" s="16"/>
      <c r="K20" s="16"/>
      <c r="L20" s="16"/>
      <c r="M20" s="16"/>
      <c r="N20" s="16"/>
      <c r="O20" s="16"/>
      <c r="P20" s="16"/>
      <c r="Q20" s="16"/>
      <c r="R20" s="16"/>
      <c r="S20" s="16"/>
      <c r="T20" s="16"/>
      <c r="U20" s="16"/>
      <c r="V20" s="16"/>
      <c r="W20" s="16"/>
      <c r="X20" s="16"/>
      <c r="Y20" s="16"/>
      <c r="Z20" s="16"/>
    </row>
    <row r="21" ht="18.75" customHeight="1" spans="1:26">
      <c r="A21" s="58" t="s">
        <v>112</v>
      </c>
      <c r="B21" s="58" t="s">
        <v>113</v>
      </c>
      <c r="C21" s="14">
        <v>55.92308</v>
      </c>
      <c r="D21" s="13">
        <v>0</v>
      </c>
      <c r="E21" s="13">
        <v>0</v>
      </c>
      <c r="F21" s="13">
        <v>0</v>
      </c>
      <c r="G21" s="13">
        <v>55.92308</v>
      </c>
      <c r="H21" s="16"/>
      <c r="I21" s="16"/>
      <c r="J21" s="16"/>
      <c r="K21" s="16"/>
      <c r="L21" s="16"/>
      <c r="M21" s="16"/>
      <c r="N21" s="16"/>
      <c r="O21" s="16"/>
      <c r="P21" s="16"/>
      <c r="Q21" s="16"/>
      <c r="R21" s="16"/>
      <c r="S21" s="16"/>
      <c r="T21" s="16"/>
      <c r="U21" s="16"/>
      <c r="V21" s="16"/>
      <c r="W21" s="16"/>
      <c r="X21" s="16"/>
      <c r="Y21" s="16"/>
      <c r="Z21" s="16"/>
    </row>
    <row r="22" ht="18.75" customHeight="1" spans="1:26">
      <c r="A22" s="58" t="s">
        <v>114</v>
      </c>
      <c r="B22" s="58" t="s">
        <v>115</v>
      </c>
      <c r="C22" s="14">
        <v>2000</v>
      </c>
      <c r="D22" s="13">
        <v>0</v>
      </c>
      <c r="E22" s="13">
        <v>0</v>
      </c>
      <c r="F22" s="13">
        <v>0</v>
      </c>
      <c r="G22" s="13">
        <v>2000</v>
      </c>
      <c r="H22" s="16"/>
      <c r="I22" s="16"/>
      <c r="J22" s="16"/>
      <c r="K22" s="16"/>
      <c r="L22" s="16"/>
      <c r="M22" s="16"/>
      <c r="N22" s="16"/>
      <c r="O22" s="16"/>
      <c r="P22" s="16"/>
      <c r="Q22" s="16"/>
      <c r="R22" s="16"/>
      <c r="S22" s="16"/>
      <c r="T22" s="16"/>
      <c r="U22" s="16"/>
      <c r="V22" s="16"/>
      <c r="W22" s="16"/>
      <c r="X22" s="16"/>
      <c r="Y22" s="16"/>
      <c r="Z22" s="16"/>
    </row>
    <row r="23" ht="18.75" customHeight="1" spans="1:26">
      <c r="A23" s="58" t="s">
        <v>116</v>
      </c>
      <c r="B23" s="58" t="s">
        <v>117</v>
      </c>
      <c r="C23" s="14">
        <v>114.69</v>
      </c>
      <c r="D23" s="13">
        <v>0</v>
      </c>
      <c r="E23" s="13">
        <v>0</v>
      </c>
      <c r="F23" s="13">
        <v>0</v>
      </c>
      <c r="G23" s="13">
        <v>114.69</v>
      </c>
      <c r="H23" s="16"/>
      <c r="I23" s="16"/>
      <c r="J23" s="16"/>
      <c r="K23" s="16"/>
      <c r="L23" s="16"/>
      <c r="M23" s="16"/>
      <c r="N23" s="16"/>
      <c r="O23" s="16"/>
      <c r="P23" s="16"/>
      <c r="Q23" s="16"/>
      <c r="R23" s="16"/>
      <c r="S23" s="16"/>
      <c r="T23" s="16"/>
      <c r="U23" s="16"/>
      <c r="V23" s="16"/>
      <c r="W23" s="16"/>
      <c r="X23" s="16"/>
      <c r="Y23" s="16"/>
      <c r="Z23" s="16"/>
    </row>
    <row r="24" ht="18.75" customHeight="1" spans="1:26">
      <c r="A24" s="58" t="s">
        <v>118</v>
      </c>
      <c r="B24" s="58" t="s">
        <v>119</v>
      </c>
      <c r="C24" s="14">
        <v>108.73154</v>
      </c>
      <c r="D24" s="13">
        <v>0</v>
      </c>
      <c r="E24" s="13">
        <v>0</v>
      </c>
      <c r="F24" s="13">
        <v>0</v>
      </c>
      <c r="G24" s="13">
        <v>108.73154</v>
      </c>
      <c r="H24" s="16"/>
      <c r="I24" s="16"/>
      <c r="J24" s="16"/>
      <c r="K24" s="16"/>
      <c r="L24" s="16"/>
      <c r="M24" s="16"/>
      <c r="N24" s="16"/>
      <c r="O24" s="16"/>
      <c r="P24" s="16"/>
      <c r="Q24" s="16"/>
      <c r="R24" s="16"/>
      <c r="S24" s="16"/>
      <c r="T24" s="16"/>
      <c r="U24" s="16"/>
      <c r="V24" s="16"/>
      <c r="W24" s="16"/>
      <c r="X24" s="16"/>
      <c r="Y24" s="16"/>
      <c r="Z24" s="16"/>
    </row>
    <row r="25" ht="18.75" customHeight="1" spans="1:26">
      <c r="A25" s="58" t="s">
        <v>120</v>
      </c>
      <c r="B25" s="58" t="s">
        <v>121</v>
      </c>
      <c r="C25" s="14">
        <v>657.4</v>
      </c>
      <c r="D25" s="13">
        <v>0</v>
      </c>
      <c r="E25" s="13">
        <v>0</v>
      </c>
      <c r="F25" s="13">
        <v>0</v>
      </c>
      <c r="G25" s="13">
        <v>657.4</v>
      </c>
      <c r="H25" s="16"/>
      <c r="I25" s="16"/>
      <c r="J25" s="16"/>
      <c r="K25" s="16"/>
      <c r="L25" s="16"/>
      <c r="M25" s="16"/>
      <c r="N25" s="16"/>
      <c r="O25" s="16"/>
      <c r="P25" s="16"/>
      <c r="Q25" s="16"/>
      <c r="R25" s="16"/>
      <c r="S25" s="16"/>
      <c r="T25" s="16"/>
      <c r="U25" s="16"/>
      <c r="V25" s="16"/>
      <c r="W25" s="16"/>
      <c r="X25" s="16"/>
      <c r="Y25" s="16"/>
      <c r="Z25" s="16"/>
    </row>
    <row r="26" ht="18.75" customHeight="1" spans="1:26">
      <c r="A26" s="58" t="s">
        <v>122</v>
      </c>
      <c r="B26" s="58" t="s">
        <v>123</v>
      </c>
      <c r="C26" s="14">
        <v>13</v>
      </c>
      <c r="D26" s="13">
        <v>0</v>
      </c>
      <c r="E26" s="13">
        <v>0</v>
      </c>
      <c r="F26" s="13">
        <v>0</v>
      </c>
      <c r="G26" s="13">
        <v>13</v>
      </c>
      <c r="H26" s="16"/>
      <c r="I26" s="16"/>
      <c r="J26" s="16"/>
      <c r="K26" s="16"/>
      <c r="L26" s="16"/>
      <c r="M26" s="16"/>
      <c r="N26" s="16"/>
      <c r="O26" s="16"/>
      <c r="P26" s="16"/>
      <c r="Q26" s="16"/>
      <c r="R26" s="16"/>
      <c r="S26" s="16"/>
      <c r="T26" s="16"/>
      <c r="U26" s="16"/>
      <c r="V26" s="16"/>
      <c r="W26" s="16"/>
      <c r="X26" s="16"/>
      <c r="Y26" s="16"/>
      <c r="Z26" s="16"/>
    </row>
    <row r="27" ht="18.75" customHeight="1" spans="1:26">
      <c r="A27" s="58" t="s">
        <v>124</v>
      </c>
      <c r="B27" s="58" t="s">
        <v>125</v>
      </c>
      <c r="C27" s="14">
        <v>16.1</v>
      </c>
      <c r="D27" s="13">
        <v>0</v>
      </c>
      <c r="E27" s="13">
        <v>0</v>
      </c>
      <c r="F27" s="13">
        <v>0</v>
      </c>
      <c r="G27" s="13">
        <v>16.1</v>
      </c>
      <c r="H27" s="16"/>
      <c r="I27" s="16"/>
      <c r="J27" s="16"/>
      <c r="K27" s="16"/>
      <c r="L27" s="16"/>
      <c r="M27" s="16"/>
      <c r="N27" s="16"/>
      <c r="O27" s="16"/>
      <c r="P27" s="16"/>
      <c r="Q27" s="16"/>
      <c r="R27" s="16"/>
      <c r="S27" s="16"/>
      <c r="T27" s="16"/>
      <c r="U27" s="16"/>
      <c r="V27" s="16"/>
      <c r="W27" s="16"/>
      <c r="X27" s="16"/>
      <c r="Y27" s="16"/>
      <c r="Z27" s="16"/>
    </row>
    <row r="28" ht="18.75" customHeight="1" spans="1:26">
      <c r="A28" s="58" t="s">
        <v>126</v>
      </c>
      <c r="B28" s="58" t="s">
        <v>127</v>
      </c>
      <c r="C28" s="14">
        <v>20024.77</v>
      </c>
      <c r="D28" s="13">
        <v>0</v>
      </c>
      <c r="E28" s="13">
        <v>0</v>
      </c>
      <c r="F28" s="13">
        <v>0</v>
      </c>
      <c r="G28" s="13">
        <v>20024.77</v>
      </c>
      <c r="H28" s="16"/>
      <c r="I28" s="16"/>
      <c r="J28" s="16"/>
      <c r="K28" s="16"/>
      <c r="L28" s="16"/>
      <c r="M28" s="16"/>
      <c r="N28" s="16"/>
      <c r="O28" s="16"/>
      <c r="P28" s="16"/>
      <c r="Q28" s="16"/>
      <c r="R28" s="16"/>
      <c r="S28" s="16"/>
      <c r="T28" s="16"/>
      <c r="U28" s="16"/>
      <c r="V28" s="16"/>
      <c r="W28" s="16"/>
      <c r="X28" s="16"/>
      <c r="Y28" s="16"/>
      <c r="Z28" s="16"/>
    </row>
    <row r="29" ht="18.75" customHeight="1" spans="1:26">
      <c r="A29" s="8" t="s">
        <v>128</v>
      </c>
      <c r="B29" s="8" t="s">
        <v>129</v>
      </c>
      <c r="C29" s="14">
        <v>45.017322</v>
      </c>
      <c r="D29" s="13">
        <v>45.017322</v>
      </c>
      <c r="E29" s="13">
        <v>45.017322</v>
      </c>
      <c r="F29" s="13">
        <v>0</v>
      </c>
      <c r="G29" s="13">
        <v>0</v>
      </c>
      <c r="H29" s="16"/>
      <c r="I29" s="16"/>
      <c r="J29" s="16"/>
      <c r="K29" s="16"/>
      <c r="L29" s="16"/>
      <c r="M29" s="16"/>
      <c r="N29" s="16"/>
      <c r="O29" s="16"/>
      <c r="P29" s="16"/>
      <c r="Q29" s="16"/>
      <c r="R29" s="16"/>
      <c r="S29" s="16"/>
      <c r="T29" s="16"/>
      <c r="U29" s="16"/>
      <c r="V29" s="16"/>
      <c r="W29" s="16"/>
      <c r="X29" s="16"/>
      <c r="Y29" s="16"/>
      <c r="Z29" s="16"/>
    </row>
    <row r="30" ht="18.75" customHeight="1" spans="1:26">
      <c r="A30" s="57" t="s">
        <v>130</v>
      </c>
      <c r="B30" s="57" t="s">
        <v>131</v>
      </c>
      <c r="C30" s="14">
        <v>45.017322</v>
      </c>
      <c r="D30" s="13">
        <v>45.017322</v>
      </c>
      <c r="E30" s="13">
        <v>45.017322</v>
      </c>
      <c r="F30" s="13">
        <v>0</v>
      </c>
      <c r="G30" s="13">
        <v>0</v>
      </c>
      <c r="H30" s="16"/>
      <c r="I30" s="16"/>
      <c r="J30" s="16"/>
      <c r="K30" s="16"/>
      <c r="L30" s="16"/>
      <c r="M30" s="16"/>
      <c r="N30" s="16"/>
      <c r="O30" s="16"/>
      <c r="P30" s="16"/>
      <c r="Q30" s="16"/>
      <c r="R30" s="16"/>
      <c r="S30" s="16"/>
      <c r="T30" s="16"/>
      <c r="U30" s="16"/>
      <c r="V30" s="16"/>
      <c r="W30" s="16"/>
      <c r="X30" s="16"/>
      <c r="Y30" s="16"/>
      <c r="Z30" s="16"/>
    </row>
    <row r="31" ht="18.75" customHeight="1" spans="1:26">
      <c r="A31" s="58" t="s">
        <v>132</v>
      </c>
      <c r="B31" s="58" t="s">
        <v>133</v>
      </c>
      <c r="C31" s="14">
        <v>45.017322</v>
      </c>
      <c r="D31" s="13">
        <v>45.017322</v>
      </c>
      <c r="E31" s="13">
        <v>45.017322</v>
      </c>
      <c r="F31" s="13">
        <v>0</v>
      </c>
      <c r="G31" s="13">
        <v>0</v>
      </c>
      <c r="H31" s="16"/>
      <c r="I31" s="16"/>
      <c r="J31" s="16"/>
      <c r="K31" s="16"/>
      <c r="L31" s="16"/>
      <c r="M31" s="16"/>
      <c r="N31" s="16"/>
      <c r="O31" s="16"/>
      <c r="P31" s="16"/>
      <c r="Q31" s="16"/>
      <c r="R31" s="16"/>
      <c r="S31" s="16"/>
      <c r="T31" s="16"/>
      <c r="U31" s="16"/>
      <c r="V31" s="16"/>
      <c r="W31" s="16"/>
      <c r="X31" s="16"/>
      <c r="Y31" s="16"/>
      <c r="Z31" s="16"/>
    </row>
    <row r="32" ht="18.75" customHeight="1" spans="1:26">
      <c r="A32" s="10" t="s">
        <v>179</v>
      </c>
      <c r="B32" s="6"/>
      <c r="C32" s="14">
        <v>23719.35</v>
      </c>
      <c r="D32" s="14">
        <v>718.731038</v>
      </c>
      <c r="E32" s="14">
        <v>568.95327</v>
      </c>
      <c r="F32" s="14">
        <v>149.777768</v>
      </c>
      <c r="G32" s="14">
        <f>C32-D32</f>
        <v>23000.618962</v>
      </c>
      <c r="H32" s="17"/>
      <c r="I32" s="17"/>
      <c r="J32" s="17"/>
      <c r="K32" s="17"/>
      <c r="L32" s="17"/>
      <c r="M32" s="17"/>
      <c r="N32" s="17"/>
      <c r="O32" s="17"/>
      <c r="P32" s="17"/>
      <c r="Q32" s="17"/>
      <c r="R32" s="17"/>
      <c r="S32" s="17"/>
      <c r="T32" s="17"/>
      <c r="U32" s="17"/>
      <c r="V32" s="17"/>
      <c r="W32" s="17"/>
      <c r="X32" s="17"/>
      <c r="Y32" s="17"/>
      <c r="Z32" s="17"/>
    </row>
  </sheetData>
  <mergeCells count="8">
    <mergeCell ref="A1:G1"/>
    <mergeCell ref="A2:G2"/>
    <mergeCell ref="D4:F4"/>
    <mergeCell ref="A32:B32"/>
    <mergeCell ref="A4:A5"/>
    <mergeCell ref="B4:B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Z36"/>
  <sheetViews>
    <sheetView showRuler="0" topLeftCell="A16" workbookViewId="0">
      <selection activeCell="E43" sqref="E43"/>
    </sheetView>
  </sheetViews>
  <sheetFormatPr defaultColWidth="9" defaultRowHeight="12.75"/>
  <cols>
    <col min="1" max="1" width="27.8571428571429" style="1" customWidth="1"/>
    <col min="2" max="2" width="42.1428571428571" style="1" customWidth="1"/>
    <col min="3" max="5" width="27.8571428571429" style="1" customWidth="1"/>
    <col min="6" max="26" width="13.5714285714286" style="1" customWidth="1"/>
  </cols>
  <sheetData>
    <row r="1" ht="18.75" customHeight="1" spans="1:26">
      <c r="A1" s="2" t="s">
        <v>180</v>
      </c>
      <c r="F1" s="2"/>
      <c r="G1" s="2"/>
      <c r="H1" s="2"/>
      <c r="I1" s="2"/>
      <c r="J1" s="2"/>
      <c r="K1" s="2"/>
      <c r="L1" s="2"/>
      <c r="M1" s="2"/>
      <c r="N1" s="2"/>
      <c r="O1" s="2"/>
      <c r="P1" s="2"/>
      <c r="Q1" s="2"/>
      <c r="R1" s="2"/>
      <c r="S1" s="2"/>
      <c r="T1" s="2"/>
      <c r="U1" s="2"/>
      <c r="V1" s="2"/>
      <c r="W1" s="2"/>
      <c r="X1" s="2"/>
      <c r="Y1" s="2"/>
      <c r="Z1" s="2"/>
    </row>
    <row r="2" ht="30" customHeight="1" spans="1:26">
      <c r="A2" s="3" t="s">
        <v>181</v>
      </c>
      <c r="F2" s="3"/>
      <c r="G2" s="3"/>
      <c r="H2" s="3"/>
      <c r="I2" s="3"/>
      <c r="J2" s="3"/>
      <c r="K2" s="3"/>
      <c r="L2" s="3"/>
      <c r="M2" s="3"/>
      <c r="N2" s="3"/>
      <c r="O2" s="3"/>
      <c r="P2" s="3"/>
      <c r="Q2" s="3"/>
      <c r="R2" s="3"/>
      <c r="S2" s="3"/>
      <c r="T2" s="3"/>
      <c r="U2" s="3"/>
      <c r="V2" s="3"/>
      <c r="W2" s="3"/>
      <c r="X2" s="3"/>
      <c r="Y2" s="3"/>
      <c r="Z2" s="3"/>
    </row>
    <row r="4" ht="22.5" customHeight="1" spans="1:26">
      <c r="A4" s="56" t="s">
        <v>182</v>
      </c>
      <c r="C4" s="56" t="s">
        <v>183</v>
      </c>
      <c r="F4" s="15"/>
      <c r="G4" s="15"/>
      <c r="H4" s="15"/>
      <c r="I4" s="15"/>
      <c r="J4" s="15"/>
      <c r="K4" s="15"/>
      <c r="L4" s="15"/>
      <c r="M4" s="15"/>
      <c r="N4" s="15"/>
      <c r="O4" s="15"/>
      <c r="P4" s="15"/>
      <c r="Q4" s="15"/>
      <c r="R4" s="15"/>
      <c r="S4" s="15"/>
      <c r="T4" s="15"/>
      <c r="U4" s="15"/>
      <c r="V4" s="15"/>
      <c r="W4" s="15"/>
      <c r="X4" s="15"/>
      <c r="Y4" s="15"/>
      <c r="Z4" s="15"/>
    </row>
    <row r="5" ht="22.5" customHeight="1" spans="1:26">
      <c r="A5" s="56" t="s">
        <v>76</v>
      </c>
      <c r="B5" s="56" t="s">
        <v>77</v>
      </c>
      <c r="C5" s="56" t="s">
        <v>57</v>
      </c>
      <c r="D5" s="56" t="s">
        <v>177</v>
      </c>
      <c r="E5" s="56" t="s">
        <v>178</v>
      </c>
      <c r="F5" s="15"/>
      <c r="G5" s="15"/>
      <c r="H5" s="15"/>
      <c r="I5" s="15"/>
      <c r="J5" s="15"/>
      <c r="K5" s="15"/>
      <c r="L5" s="15"/>
      <c r="M5" s="15"/>
      <c r="N5" s="15"/>
      <c r="O5" s="15"/>
      <c r="P5" s="15"/>
      <c r="Q5" s="15"/>
      <c r="R5" s="15"/>
      <c r="S5" s="15"/>
      <c r="T5" s="15"/>
      <c r="U5" s="15"/>
      <c r="V5" s="15"/>
      <c r="W5" s="15"/>
      <c r="X5" s="15"/>
      <c r="Y5" s="15"/>
      <c r="Z5" s="15"/>
    </row>
    <row r="6" ht="18.75" customHeight="1" spans="1:26">
      <c r="A6" s="8" t="s">
        <v>184</v>
      </c>
      <c r="B6" s="8" t="s">
        <v>185</v>
      </c>
      <c r="C6" s="13">
        <v>496.9828</v>
      </c>
      <c r="D6" s="13">
        <v>496.9828</v>
      </c>
      <c r="E6" s="13">
        <v>0</v>
      </c>
      <c r="F6" s="16"/>
      <c r="G6" s="16"/>
      <c r="H6" s="16"/>
      <c r="I6" s="16"/>
      <c r="J6" s="16"/>
      <c r="K6" s="16"/>
      <c r="L6" s="16"/>
      <c r="M6" s="16"/>
      <c r="N6" s="16"/>
      <c r="O6" s="16"/>
      <c r="P6" s="16"/>
      <c r="Q6" s="16"/>
      <c r="R6" s="16"/>
      <c r="S6" s="16"/>
      <c r="T6" s="16"/>
      <c r="U6" s="16"/>
      <c r="V6" s="16"/>
      <c r="W6" s="16"/>
      <c r="X6" s="16"/>
      <c r="Y6" s="16"/>
      <c r="Z6" s="16"/>
    </row>
    <row r="7" ht="18.75" customHeight="1" spans="1:26">
      <c r="A7" s="57" t="s">
        <v>186</v>
      </c>
      <c r="B7" s="57" t="s">
        <v>187</v>
      </c>
      <c r="C7" s="13">
        <v>161.5315</v>
      </c>
      <c r="D7" s="13">
        <v>161.5315</v>
      </c>
      <c r="E7" s="13">
        <v>0</v>
      </c>
      <c r="F7" s="16"/>
      <c r="G7" s="16"/>
      <c r="H7" s="16"/>
      <c r="I7" s="16"/>
      <c r="J7" s="16"/>
      <c r="K7" s="16"/>
      <c r="L7" s="16"/>
      <c r="M7" s="16"/>
      <c r="N7" s="16"/>
      <c r="O7" s="16"/>
      <c r="P7" s="16"/>
      <c r="Q7" s="16"/>
      <c r="R7" s="16"/>
      <c r="S7" s="16"/>
      <c r="T7" s="16"/>
      <c r="U7" s="16"/>
      <c r="V7" s="16"/>
      <c r="W7" s="16"/>
      <c r="X7" s="16"/>
      <c r="Y7" s="16"/>
      <c r="Z7" s="16"/>
    </row>
    <row r="8" ht="18.75" customHeight="1" spans="1:26">
      <c r="A8" s="57" t="s">
        <v>188</v>
      </c>
      <c r="B8" s="57" t="s">
        <v>189</v>
      </c>
      <c r="C8" s="13">
        <v>165.867</v>
      </c>
      <c r="D8" s="13">
        <v>165.867</v>
      </c>
      <c r="E8" s="13">
        <v>0</v>
      </c>
      <c r="F8" s="16"/>
      <c r="G8" s="16"/>
      <c r="H8" s="16"/>
      <c r="I8" s="16"/>
      <c r="J8" s="16"/>
      <c r="K8" s="16"/>
      <c r="L8" s="16"/>
      <c r="M8" s="16"/>
      <c r="N8" s="16"/>
      <c r="O8" s="16"/>
      <c r="P8" s="16"/>
      <c r="Q8" s="16"/>
      <c r="R8" s="16"/>
      <c r="S8" s="16"/>
      <c r="T8" s="16"/>
      <c r="U8" s="16"/>
      <c r="V8" s="16"/>
      <c r="W8" s="16"/>
      <c r="X8" s="16"/>
      <c r="Y8" s="16"/>
      <c r="Z8" s="16"/>
    </row>
    <row r="9" ht="18.75" customHeight="1" spans="1:26">
      <c r="A9" s="57" t="s">
        <v>190</v>
      </c>
      <c r="B9" s="57" t="s">
        <v>191</v>
      </c>
      <c r="C9" s="13">
        <v>46.9621</v>
      </c>
      <c r="D9" s="13">
        <v>46.9621</v>
      </c>
      <c r="E9" s="13">
        <v>0</v>
      </c>
      <c r="F9" s="16"/>
      <c r="G9" s="16"/>
      <c r="H9" s="16"/>
      <c r="I9" s="16"/>
      <c r="J9" s="16"/>
      <c r="K9" s="16"/>
      <c r="L9" s="16"/>
      <c r="M9" s="16"/>
      <c r="N9" s="16"/>
      <c r="O9" s="16"/>
      <c r="P9" s="16"/>
      <c r="Q9" s="16"/>
      <c r="R9" s="16"/>
      <c r="S9" s="16"/>
      <c r="T9" s="16"/>
      <c r="U9" s="16"/>
      <c r="V9" s="16"/>
      <c r="W9" s="16"/>
      <c r="X9" s="16"/>
      <c r="Y9" s="16"/>
      <c r="Z9" s="16"/>
    </row>
    <row r="10" ht="18.75" customHeight="1" spans="1:26">
      <c r="A10" s="57" t="s">
        <v>192</v>
      </c>
      <c r="B10" s="57" t="s">
        <v>193</v>
      </c>
      <c r="C10" s="13">
        <v>50.040344</v>
      </c>
      <c r="D10" s="13">
        <v>50.040344</v>
      </c>
      <c r="E10" s="13">
        <v>0</v>
      </c>
      <c r="F10" s="16"/>
      <c r="G10" s="16"/>
      <c r="H10" s="16"/>
      <c r="I10" s="16"/>
      <c r="J10" s="16"/>
      <c r="K10" s="16"/>
      <c r="L10" s="16"/>
      <c r="M10" s="16"/>
      <c r="N10" s="16"/>
      <c r="O10" s="16"/>
      <c r="P10" s="16"/>
      <c r="Q10" s="16"/>
      <c r="R10" s="16"/>
      <c r="S10" s="16"/>
      <c r="T10" s="16"/>
      <c r="U10" s="16"/>
      <c r="V10" s="16"/>
      <c r="W10" s="16"/>
      <c r="X10" s="16"/>
      <c r="Y10" s="16"/>
      <c r="Z10" s="16"/>
    </row>
    <row r="11" ht="18.75" customHeight="1" spans="1:26">
      <c r="A11" s="57" t="s">
        <v>194</v>
      </c>
      <c r="B11" s="57" t="s">
        <v>195</v>
      </c>
      <c r="C11" s="13">
        <v>26.710105</v>
      </c>
      <c r="D11" s="13">
        <v>26.710105</v>
      </c>
      <c r="E11" s="13">
        <v>0</v>
      </c>
      <c r="F11" s="16"/>
      <c r="G11" s="16"/>
      <c r="H11" s="16"/>
      <c r="I11" s="16"/>
      <c r="J11" s="16"/>
      <c r="K11" s="16"/>
      <c r="L11" s="16"/>
      <c r="M11" s="16"/>
      <c r="N11" s="16"/>
      <c r="O11" s="16"/>
      <c r="P11" s="16"/>
      <c r="Q11" s="16"/>
      <c r="R11" s="16"/>
      <c r="S11" s="16"/>
      <c r="T11" s="16"/>
      <c r="U11" s="16"/>
      <c r="V11" s="16"/>
      <c r="W11" s="16"/>
      <c r="X11" s="16"/>
      <c r="Y11" s="16"/>
      <c r="Z11" s="16"/>
    </row>
    <row r="12" ht="18.75" customHeight="1" spans="1:26">
      <c r="A12" s="57" t="s">
        <v>196</v>
      </c>
      <c r="B12" s="57" t="s">
        <v>197</v>
      </c>
      <c r="C12" s="13">
        <v>0.854429</v>
      </c>
      <c r="D12" s="13">
        <v>0.854429</v>
      </c>
      <c r="E12" s="13">
        <v>0</v>
      </c>
      <c r="F12" s="16"/>
      <c r="G12" s="16"/>
      <c r="H12" s="16"/>
      <c r="I12" s="16"/>
      <c r="J12" s="16"/>
      <c r="K12" s="16"/>
      <c r="L12" s="16"/>
      <c r="M12" s="16"/>
      <c r="N12" s="16"/>
      <c r="O12" s="16"/>
      <c r="P12" s="16"/>
      <c r="Q12" s="16"/>
      <c r="R12" s="16"/>
      <c r="S12" s="16"/>
      <c r="T12" s="16"/>
      <c r="U12" s="16"/>
      <c r="V12" s="16"/>
      <c r="W12" s="16"/>
      <c r="X12" s="16"/>
      <c r="Y12" s="16"/>
      <c r="Z12" s="16"/>
    </row>
    <row r="13" ht="18.75" customHeight="1" spans="1:26">
      <c r="A13" s="57" t="s">
        <v>198</v>
      </c>
      <c r="B13" s="57" t="s">
        <v>133</v>
      </c>
      <c r="C13" s="13">
        <v>45.017322</v>
      </c>
      <c r="D13" s="13">
        <v>45.017322</v>
      </c>
      <c r="E13" s="13">
        <v>0</v>
      </c>
      <c r="F13" s="16"/>
      <c r="G13" s="16"/>
      <c r="H13" s="16"/>
      <c r="I13" s="16"/>
      <c r="J13" s="16"/>
      <c r="K13" s="16"/>
      <c r="L13" s="16"/>
      <c r="M13" s="16"/>
      <c r="N13" s="16"/>
      <c r="O13" s="16"/>
      <c r="P13" s="16"/>
      <c r="Q13" s="16"/>
      <c r="R13" s="16"/>
      <c r="S13" s="16"/>
      <c r="T13" s="16"/>
      <c r="U13" s="16"/>
      <c r="V13" s="16"/>
      <c r="W13" s="16"/>
      <c r="X13" s="16"/>
      <c r="Y13" s="16"/>
      <c r="Z13" s="16"/>
    </row>
    <row r="14" ht="18.75" customHeight="1" spans="1:26">
      <c r="A14" s="8" t="s">
        <v>199</v>
      </c>
      <c r="B14" s="8" t="s">
        <v>200</v>
      </c>
      <c r="C14" s="13">
        <v>149.777768</v>
      </c>
      <c r="D14" s="13">
        <v>0</v>
      </c>
      <c r="E14" s="13">
        <v>149.777768</v>
      </c>
      <c r="F14" s="16"/>
      <c r="G14" s="16"/>
      <c r="H14" s="16"/>
      <c r="I14" s="16"/>
      <c r="J14" s="16"/>
      <c r="K14" s="16"/>
      <c r="L14" s="16"/>
      <c r="M14" s="16"/>
      <c r="N14" s="16"/>
      <c r="O14" s="16"/>
      <c r="P14" s="16"/>
      <c r="Q14" s="16"/>
      <c r="R14" s="16"/>
      <c r="S14" s="16"/>
      <c r="T14" s="16"/>
      <c r="U14" s="16"/>
      <c r="V14" s="16"/>
      <c r="W14" s="16"/>
      <c r="X14" s="16"/>
      <c r="Y14" s="16"/>
      <c r="Z14" s="16"/>
    </row>
    <row r="15" ht="18.75" customHeight="1" spans="1:26">
      <c r="A15" s="57" t="s">
        <v>201</v>
      </c>
      <c r="B15" s="57" t="s">
        <v>202</v>
      </c>
      <c r="C15" s="13">
        <v>12.5</v>
      </c>
      <c r="D15" s="13">
        <v>0</v>
      </c>
      <c r="E15" s="13">
        <v>12.5</v>
      </c>
      <c r="F15" s="16"/>
      <c r="G15" s="16"/>
      <c r="H15" s="16"/>
      <c r="I15" s="16"/>
      <c r="J15" s="16"/>
      <c r="K15" s="16"/>
      <c r="L15" s="16"/>
      <c r="M15" s="16"/>
      <c r="N15" s="16"/>
      <c r="O15" s="16"/>
      <c r="P15" s="16"/>
      <c r="Q15" s="16"/>
      <c r="R15" s="16"/>
      <c r="S15" s="16"/>
      <c r="T15" s="16"/>
      <c r="U15" s="16"/>
      <c r="V15" s="16"/>
      <c r="W15" s="16"/>
      <c r="X15" s="16"/>
      <c r="Y15" s="16"/>
      <c r="Z15" s="16"/>
    </row>
    <row r="16" ht="18.75" customHeight="1" spans="1:26">
      <c r="A16" s="57" t="s">
        <v>203</v>
      </c>
      <c r="B16" s="57" t="s">
        <v>204</v>
      </c>
      <c r="C16" s="13">
        <v>5</v>
      </c>
      <c r="D16" s="13">
        <v>0</v>
      </c>
      <c r="E16" s="13">
        <v>5</v>
      </c>
      <c r="F16" s="16"/>
      <c r="G16" s="16"/>
      <c r="H16" s="16"/>
      <c r="I16" s="16"/>
      <c r="J16" s="16"/>
      <c r="K16" s="16"/>
      <c r="L16" s="16"/>
      <c r="M16" s="16"/>
      <c r="N16" s="16"/>
      <c r="O16" s="16"/>
      <c r="P16" s="16"/>
      <c r="Q16" s="16"/>
      <c r="R16" s="16"/>
      <c r="S16" s="16"/>
      <c r="T16" s="16"/>
      <c r="U16" s="16"/>
      <c r="V16" s="16"/>
      <c r="W16" s="16"/>
      <c r="X16" s="16"/>
      <c r="Y16" s="16"/>
      <c r="Z16" s="16"/>
    </row>
    <row r="17" ht="18.75" customHeight="1" spans="1:26">
      <c r="A17" s="57" t="s">
        <v>205</v>
      </c>
      <c r="B17" s="57" t="s">
        <v>206</v>
      </c>
      <c r="C17" s="13">
        <v>0.5</v>
      </c>
      <c r="D17" s="13">
        <v>0</v>
      </c>
      <c r="E17" s="13">
        <v>0.5</v>
      </c>
      <c r="F17" s="16"/>
      <c r="G17" s="16"/>
      <c r="H17" s="16"/>
      <c r="I17" s="16"/>
      <c r="J17" s="16"/>
      <c r="K17" s="16"/>
      <c r="L17" s="16"/>
      <c r="M17" s="16"/>
      <c r="N17" s="16"/>
      <c r="O17" s="16"/>
      <c r="P17" s="16"/>
      <c r="Q17" s="16"/>
      <c r="R17" s="16"/>
      <c r="S17" s="16"/>
      <c r="T17" s="16"/>
      <c r="U17" s="16"/>
      <c r="V17" s="16"/>
      <c r="W17" s="16"/>
      <c r="X17" s="16"/>
      <c r="Y17" s="16"/>
      <c r="Z17" s="16"/>
    </row>
    <row r="18" ht="18.75" customHeight="1" spans="1:26">
      <c r="A18" s="57" t="s">
        <v>207</v>
      </c>
      <c r="B18" s="57" t="s">
        <v>208</v>
      </c>
      <c r="C18" s="13">
        <v>10</v>
      </c>
      <c r="D18" s="13">
        <v>0</v>
      </c>
      <c r="E18" s="13">
        <v>10</v>
      </c>
      <c r="F18" s="16"/>
      <c r="G18" s="16"/>
      <c r="H18" s="16"/>
      <c r="I18" s="16"/>
      <c r="J18" s="16"/>
      <c r="K18" s="16"/>
      <c r="L18" s="16"/>
      <c r="M18" s="16"/>
      <c r="N18" s="16"/>
      <c r="O18" s="16"/>
      <c r="P18" s="16"/>
      <c r="Q18" s="16"/>
      <c r="R18" s="16"/>
      <c r="S18" s="16"/>
      <c r="T18" s="16"/>
      <c r="U18" s="16"/>
      <c r="V18" s="16"/>
      <c r="W18" s="16"/>
      <c r="X18" s="16"/>
      <c r="Y18" s="16"/>
      <c r="Z18" s="16"/>
    </row>
    <row r="19" ht="18.75" customHeight="1" spans="1:26">
      <c r="A19" s="57" t="s">
        <v>209</v>
      </c>
      <c r="B19" s="57" t="s">
        <v>210</v>
      </c>
      <c r="C19" s="13">
        <v>1</v>
      </c>
      <c r="D19" s="13">
        <v>0</v>
      </c>
      <c r="E19" s="13">
        <v>1</v>
      </c>
      <c r="F19" s="16"/>
      <c r="G19" s="16"/>
      <c r="H19" s="16"/>
      <c r="I19" s="16"/>
      <c r="J19" s="16"/>
      <c r="K19" s="16"/>
      <c r="L19" s="16"/>
      <c r="M19" s="16"/>
      <c r="N19" s="16"/>
      <c r="O19" s="16"/>
      <c r="P19" s="16"/>
      <c r="Q19" s="16"/>
      <c r="R19" s="16"/>
      <c r="S19" s="16"/>
      <c r="T19" s="16"/>
      <c r="U19" s="16"/>
      <c r="V19" s="16"/>
      <c r="W19" s="16"/>
      <c r="X19" s="16"/>
      <c r="Y19" s="16"/>
      <c r="Z19" s="16"/>
    </row>
    <row r="20" ht="18.75" customHeight="1" spans="1:26">
      <c r="A20" s="57" t="s">
        <v>211</v>
      </c>
      <c r="B20" s="57" t="s">
        <v>212</v>
      </c>
      <c r="C20" s="13">
        <v>20.6091</v>
      </c>
      <c r="D20" s="13">
        <v>0</v>
      </c>
      <c r="E20" s="13">
        <v>20.6091</v>
      </c>
      <c r="F20" s="16"/>
      <c r="G20" s="16"/>
      <c r="H20" s="16"/>
      <c r="I20" s="16"/>
      <c r="J20" s="16"/>
      <c r="K20" s="16"/>
      <c r="L20" s="16"/>
      <c r="M20" s="16"/>
      <c r="N20" s="16"/>
      <c r="O20" s="16"/>
      <c r="P20" s="16"/>
      <c r="Q20" s="16"/>
      <c r="R20" s="16"/>
      <c r="S20" s="16"/>
      <c r="T20" s="16"/>
      <c r="U20" s="16"/>
      <c r="V20" s="16"/>
      <c r="W20" s="16"/>
      <c r="X20" s="16"/>
      <c r="Y20" s="16"/>
      <c r="Z20" s="16"/>
    </row>
    <row r="21" ht="18.75" customHeight="1" spans="1:26">
      <c r="A21" s="57" t="s">
        <v>213</v>
      </c>
      <c r="B21" s="57" t="s">
        <v>214</v>
      </c>
      <c r="C21" s="13">
        <v>30</v>
      </c>
      <c r="D21" s="13">
        <v>0</v>
      </c>
      <c r="E21" s="13">
        <v>30</v>
      </c>
      <c r="F21" s="16"/>
      <c r="G21" s="16"/>
      <c r="H21" s="16"/>
      <c r="I21" s="16"/>
      <c r="J21" s="16"/>
      <c r="K21" s="16"/>
      <c r="L21" s="16"/>
      <c r="M21" s="16"/>
      <c r="N21" s="16"/>
      <c r="O21" s="16"/>
      <c r="P21" s="16"/>
      <c r="Q21" s="16"/>
      <c r="R21" s="16"/>
      <c r="S21" s="16"/>
      <c r="T21" s="16"/>
      <c r="U21" s="16"/>
      <c r="V21" s="16"/>
      <c r="W21" s="16"/>
      <c r="X21" s="16"/>
      <c r="Y21" s="16"/>
      <c r="Z21" s="16"/>
    </row>
    <row r="22" ht="18.75" customHeight="1" spans="1:26">
      <c r="A22" s="57" t="s">
        <v>215</v>
      </c>
      <c r="B22" s="57" t="s">
        <v>216</v>
      </c>
      <c r="C22" s="13">
        <v>25</v>
      </c>
      <c r="D22" s="13">
        <v>0</v>
      </c>
      <c r="E22" s="13">
        <v>25</v>
      </c>
      <c r="F22" s="16"/>
      <c r="G22" s="16"/>
      <c r="H22" s="16"/>
      <c r="I22" s="16"/>
      <c r="J22" s="16"/>
      <c r="K22" s="16"/>
      <c r="L22" s="16"/>
      <c r="M22" s="16"/>
      <c r="N22" s="16"/>
      <c r="O22" s="16"/>
      <c r="P22" s="16"/>
      <c r="Q22" s="16"/>
      <c r="R22" s="16"/>
      <c r="S22" s="16"/>
      <c r="T22" s="16"/>
      <c r="U22" s="16"/>
      <c r="V22" s="16"/>
      <c r="W22" s="16"/>
      <c r="X22" s="16"/>
      <c r="Y22" s="16"/>
      <c r="Z22" s="16"/>
    </row>
    <row r="23" ht="18.75" customHeight="1" spans="1:26">
      <c r="A23" s="57" t="s">
        <v>217</v>
      </c>
      <c r="B23" s="57" t="s">
        <v>218</v>
      </c>
      <c r="C23" s="13">
        <v>7.5</v>
      </c>
      <c r="D23" s="13">
        <v>0</v>
      </c>
      <c r="E23" s="13">
        <v>7.5</v>
      </c>
      <c r="F23" s="16"/>
      <c r="G23" s="16"/>
      <c r="H23" s="16"/>
      <c r="I23" s="16"/>
      <c r="J23" s="16"/>
      <c r="K23" s="16"/>
      <c r="L23" s="16"/>
      <c r="M23" s="16"/>
      <c r="N23" s="16"/>
      <c r="O23" s="16"/>
      <c r="P23" s="16"/>
      <c r="Q23" s="16"/>
      <c r="R23" s="16"/>
      <c r="S23" s="16"/>
      <c r="T23" s="16"/>
      <c r="U23" s="16"/>
      <c r="V23" s="16"/>
      <c r="W23" s="16"/>
      <c r="X23" s="16"/>
      <c r="Y23" s="16"/>
      <c r="Z23" s="16"/>
    </row>
    <row r="24" ht="18.75" customHeight="1" spans="1:26">
      <c r="A24" s="57" t="s">
        <v>219</v>
      </c>
      <c r="B24" s="57" t="s">
        <v>220</v>
      </c>
      <c r="C24" s="13">
        <v>3</v>
      </c>
      <c r="D24" s="13">
        <v>0</v>
      </c>
      <c r="E24" s="13">
        <v>3</v>
      </c>
      <c r="F24" s="16"/>
      <c r="G24" s="16"/>
      <c r="H24" s="16"/>
      <c r="I24" s="16"/>
      <c r="J24" s="16"/>
      <c r="K24" s="16"/>
      <c r="L24" s="16"/>
      <c r="M24" s="16"/>
      <c r="N24" s="16"/>
      <c r="O24" s="16"/>
      <c r="P24" s="16"/>
      <c r="Q24" s="16"/>
      <c r="R24" s="16"/>
      <c r="S24" s="16"/>
      <c r="T24" s="16"/>
      <c r="U24" s="16"/>
      <c r="V24" s="16"/>
      <c r="W24" s="16"/>
      <c r="X24" s="16"/>
      <c r="Y24" s="16"/>
      <c r="Z24" s="16"/>
    </row>
    <row r="25" ht="18.75" customHeight="1" spans="1:26">
      <c r="A25" s="57" t="s">
        <v>221</v>
      </c>
      <c r="B25" s="57" t="s">
        <v>222</v>
      </c>
      <c r="C25" s="13">
        <v>1.5</v>
      </c>
      <c r="D25" s="13">
        <v>0</v>
      </c>
      <c r="E25" s="13">
        <v>1.5</v>
      </c>
      <c r="F25" s="16"/>
      <c r="G25" s="16"/>
      <c r="H25" s="16"/>
      <c r="I25" s="16"/>
      <c r="J25" s="16"/>
      <c r="K25" s="16"/>
      <c r="L25" s="16"/>
      <c r="M25" s="16"/>
      <c r="N25" s="16"/>
      <c r="O25" s="16"/>
      <c r="P25" s="16"/>
      <c r="Q25" s="16"/>
      <c r="R25" s="16"/>
      <c r="S25" s="16"/>
      <c r="T25" s="16"/>
      <c r="U25" s="16"/>
      <c r="V25" s="16"/>
      <c r="W25" s="16"/>
      <c r="X25" s="16"/>
      <c r="Y25" s="16"/>
      <c r="Z25" s="16"/>
    </row>
    <row r="26" ht="18.75" customHeight="1" spans="1:26">
      <c r="A26" s="57" t="s">
        <v>223</v>
      </c>
      <c r="B26" s="57" t="s">
        <v>224</v>
      </c>
      <c r="C26" s="13">
        <v>3</v>
      </c>
      <c r="D26" s="13">
        <v>0</v>
      </c>
      <c r="E26" s="13">
        <v>3</v>
      </c>
      <c r="F26" s="16"/>
      <c r="G26" s="16"/>
      <c r="H26" s="16"/>
      <c r="I26" s="16"/>
      <c r="J26" s="16"/>
      <c r="K26" s="16"/>
      <c r="L26" s="16"/>
      <c r="M26" s="16"/>
      <c r="N26" s="16"/>
      <c r="O26" s="16"/>
      <c r="P26" s="16"/>
      <c r="Q26" s="16"/>
      <c r="R26" s="16"/>
      <c r="S26" s="16"/>
      <c r="T26" s="16"/>
      <c r="U26" s="16"/>
      <c r="V26" s="16"/>
      <c r="W26" s="16"/>
      <c r="X26" s="16"/>
      <c r="Y26" s="16"/>
      <c r="Z26" s="16"/>
    </row>
    <row r="27" ht="18.75" customHeight="1" spans="1:26">
      <c r="A27" s="57" t="s">
        <v>225</v>
      </c>
      <c r="B27" s="57" t="s">
        <v>226</v>
      </c>
      <c r="C27" s="13">
        <v>6.49385</v>
      </c>
      <c r="D27" s="13">
        <v>0</v>
      </c>
      <c r="E27" s="13">
        <v>6.49385</v>
      </c>
      <c r="F27" s="16"/>
      <c r="G27" s="16"/>
      <c r="H27" s="16"/>
      <c r="I27" s="16"/>
      <c r="J27" s="16"/>
      <c r="K27" s="16"/>
      <c r="L27" s="16"/>
      <c r="M27" s="16"/>
      <c r="N27" s="16"/>
      <c r="O27" s="16"/>
      <c r="P27" s="16"/>
      <c r="Q27" s="16"/>
      <c r="R27" s="16"/>
      <c r="S27" s="16"/>
      <c r="T27" s="16"/>
      <c r="U27" s="16"/>
      <c r="V27" s="16"/>
      <c r="W27" s="16"/>
      <c r="X27" s="16"/>
      <c r="Y27" s="16"/>
      <c r="Z27" s="16"/>
    </row>
    <row r="28" ht="18.75" customHeight="1" spans="1:26">
      <c r="A28" s="57" t="s">
        <v>227</v>
      </c>
      <c r="B28" s="57" t="s">
        <v>228</v>
      </c>
      <c r="C28" s="13">
        <v>6.424818</v>
      </c>
      <c r="D28" s="13">
        <v>0</v>
      </c>
      <c r="E28" s="13">
        <v>6.424818</v>
      </c>
      <c r="F28" s="16"/>
      <c r="G28" s="16"/>
      <c r="H28" s="16"/>
      <c r="I28" s="16"/>
      <c r="J28" s="16"/>
      <c r="K28" s="16"/>
      <c r="L28" s="16"/>
      <c r="M28" s="16"/>
      <c r="N28" s="16"/>
      <c r="O28" s="16"/>
      <c r="P28" s="16"/>
      <c r="Q28" s="16"/>
      <c r="R28" s="16"/>
      <c r="S28" s="16"/>
      <c r="T28" s="16"/>
      <c r="U28" s="16"/>
      <c r="V28" s="16"/>
      <c r="W28" s="16"/>
      <c r="X28" s="16"/>
      <c r="Y28" s="16"/>
      <c r="Z28" s="16"/>
    </row>
    <row r="29" ht="18.75" customHeight="1" spans="1:26">
      <c r="A29" s="57" t="s">
        <v>229</v>
      </c>
      <c r="B29" s="57" t="s">
        <v>230</v>
      </c>
      <c r="C29" s="13">
        <v>10</v>
      </c>
      <c r="D29" s="13">
        <v>0</v>
      </c>
      <c r="E29" s="13">
        <v>10</v>
      </c>
      <c r="F29" s="16"/>
      <c r="G29" s="16"/>
      <c r="H29" s="16"/>
      <c r="I29" s="16"/>
      <c r="J29" s="16"/>
      <c r="K29" s="16"/>
      <c r="L29" s="16"/>
      <c r="M29" s="16"/>
      <c r="N29" s="16"/>
      <c r="O29" s="16"/>
      <c r="P29" s="16"/>
      <c r="Q29" s="16"/>
      <c r="R29" s="16"/>
      <c r="S29" s="16"/>
      <c r="T29" s="16"/>
      <c r="U29" s="16"/>
      <c r="V29" s="16"/>
      <c r="W29" s="16"/>
      <c r="X29" s="16"/>
      <c r="Y29" s="16"/>
      <c r="Z29" s="16"/>
    </row>
    <row r="30" ht="18.75" customHeight="1" spans="1:26">
      <c r="A30" s="57" t="s">
        <v>231</v>
      </c>
      <c r="B30" s="57" t="s">
        <v>232</v>
      </c>
      <c r="C30" s="13">
        <v>5</v>
      </c>
      <c r="D30" s="13">
        <v>0</v>
      </c>
      <c r="E30" s="13">
        <v>5</v>
      </c>
      <c r="F30" s="16"/>
      <c r="G30" s="16"/>
      <c r="H30" s="16"/>
      <c r="I30" s="16"/>
      <c r="J30" s="16"/>
      <c r="K30" s="16"/>
      <c r="L30" s="16"/>
      <c r="M30" s="16"/>
      <c r="N30" s="16"/>
      <c r="O30" s="16"/>
      <c r="P30" s="16"/>
      <c r="Q30" s="16"/>
      <c r="R30" s="16"/>
      <c r="S30" s="16"/>
      <c r="T30" s="16"/>
      <c r="U30" s="16"/>
      <c r="V30" s="16"/>
      <c r="W30" s="16"/>
      <c r="X30" s="16"/>
      <c r="Y30" s="16"/>
      <c r="Z30" s="16"/>
    </row>
    <row r="31" ht="18.75" customHeight="1" spans="1:26">
      <c r="A31" s="57" t="s">
        <v>233</v>
      </c>
      <c r="B31" s="57" t="s">
        <v>234</v>
      </c>
      <c r="C31" s="13">
        <v>2.25</v>
      </c>
      <c r="D31" s="13">
        <v>0</v>
      </c>
      <c r="E31" s="13">
        <v>2.25</v>
      </c>
      <c r="F31" s="16"/>
      <c r="G31" s="16"/>
      <c r="H31" s="16"/>
      <c r="I31" s="16"/>
      <c r="J31" s="16"/>
      <c r="K31" s="16"/>
      <c r="L31" s="16"/>
      <c r="M31" s="16"/>
      <c r="N31" s="16"/>
      <c r="O31" s="16"/>
      <c r="P31" s="16"/>
      <c r="Q31" s="16"/>
      <c r="R31" s="16"/>
      <c r="S31" s="16"/>
      <c r="T31" s="16"/>
      <c r="U31" s="16"/>
      <c r="V31" s="16"/>
      <c r="W31" s="16"/>
      <c r="X31" s="16"/>
      <c r="Y31" s="16"/>
      <c r="Z31" s="16"/>
    </row>
    <row r="32" ht="18.75" customHeight="1" spans="1:26">
      <c r="A32" s="8" t="s">
        <v>235</v>
      </c>
      <c r="B32" s="8" t="s">
        <v>236</v>
      </c>
      <c r="C32" s="13">
        <v>71.97047</v>
      </c>
      <c r="D32" s="13">
        <v>71.97047</v>
      </c>
      <c r="E32" s="13">
        <v>0</v>
      </c>
      <c r="F32" s="16"/>
      <c r="G32" s="16"/>
      <c r="H32" s="16"/>
      <c r="I32" s="16"/>
      <c r="J32" s="16"/>
      <c r="K32" s="16"/>
      <c r="L32" s="16"/>
      <c r="M32" s="16"/>
      <c r="N32" s="16"/>
      <c r="O32" s="16"/>
      <c r="P32" s="16"/>
      <c r="Q32" s="16"/>
      <c r="R32" s="16"/>
      <c r="S32" s="16"/>
      <c r="T32" s="16"/>
      <c r="U32" s="16"/>
      <c r="V32" s="16"/>
      <c r="W32" s="16"/>
      <c r="X32" s="16"/>
      <c r="Y32" s="16"/>
      <c r="Z32" s="16"/>
    </row>
    <row r="33" ht="18.75" customHeight="1" spans="1:26">
      <c r="A33" s="57" t="s">
        <v>237</v>
      </c>
      <c r="B33" s="57" t="s">
        <v>238</v>
      </c>
      <c r="C33" s="13">
        <v>14.3091</v>
      </c>
      <c r="D33" s="13">
        <v>14.3091</v>
      </c>
      <c r="E33" s="13">
        <v>0</v>
      </c>
      <c r="F33" s="16"/>
      <c r="G33" s="16"/>
      <c r="H33" s="16"/>
      <c r="I33" s="16"/>
      <c r="J33" s="16"/>
      <c r="K33" s="16"/>
      <c r="L33" s="16"/>
      <c r="M33" s="16"/>
      <c r="N33" s="16"/>
      <c r="O33" s="16"/>
      <c r="P33" s="16"/>
      <c r="Q33" s="16"/>
      <c r="R33" s="16"/>
      <c r="S33" s="16"/>
      <c r="T33" s="16"/>
      <c r="U33" s="16"/>
      <c r="V33" s="16"/>
      <c r="W33" s="16"/>
      <c r="X33" s="16"/>
      <c r="Y33" s="16"/>
      <c r="Z33" s="16"/>
    </row>
    <row r="34" ht="18.75" customHeight="1" spans="1:26">
      <c r="A34" s="57" t="s">
        <v>239</v>
      </c>
      <c r="B34" s="57" t="s">
        <v>240</v>
      </c>
      <c r="C34" s="13">
        <v>45.86452</v>
      </c>
      <c r="D34" s="13">
        <v>45.86452</v>
      </c>
      <c r="E34" s="13">
        <v>0</v>
      </c>
      <c r="F34" s="16"/>
      <c r="G34" s="16"/>
      <c r="H34" s="16"/>
      <c r="I34" s="16"/>
      <c r="J34" s="16"/>
      <c r="K34" s="16"/>
      <c r="L34" s="16"/>
      <c r="M34" s="16"/>
      <c r="N34" s="16"/>
      <c r="O34" s="16"/>
      <c r="P34" s="16"/>
      <c r="Q34" s="16"/>
      <c r="R34" s="16"/>
      <c r="S34" s="16"/>
      <c r="T34" s="16"/>
      <c r="U34" s="16"/>
      <c r="V34" s="16"/>
      <c r="W34" s="16"/>
      <c r="X34" s="16"/>
      <c r="Y34" s="16"/>
      <c r="Z34" s="16"/>
    </row>
    <row r="35" ht="18.75" customHeight="1" spans="1:26">
      <c r="A35" s="57" t="s">
        <v>241</v>
      </c>
      <c r="B35" s="57" t="s">
        <v>242</v>
      </c>
      <c r="C35" s="13">
        <v>11.79685</v>
      </c>
      <c r="D35" s="13">
        <v>11.79685</v>
      </c>
      <c r="E35" s="13">
        <v>0</v>
      </c>
      <c r="F35" s="16"/>
      <c r="G35" s="16"/>
      <c r="H35" s="16"/>
      <c r="I35" s="16"/>
      <c r="J35" s="16"/>
      <c r="K35" s="16"/>
      <c r="L35" s="16"/>
      <c r="M35" s="16"/>
      <c r="N35" s="16"/>
      <c r="O35" s="16"/>
      <c r="P35" s="16"/>
      <c r="Q35" s="16"/>
      <c r="R35" s="16"/>
      <c r="S35" s="16"/>
      <c r="T35" s="16"/>
      <c r="U35" s="16"/>
      <c r="V35" s="16"/>
      <c r="W35" s="16"/>
      <c r="X35" s="16"/>
      <c r="Y35" s="16"/>
      <c r="Z35" s="16"/>
    </row>
    <row r="36" ht="18.75" customHeight="1" spans="1:26">
      <c r="A36" s="10" t="s">
        <v>179</v>
      </c>
      <c r="B36" s="6"/>
      <c r="C36" s="14">
        <v>718.731038</v>
      </c>
      <c r="D36" s="14">
        <v>568.95327</v>
      </c>
      <c r="E36" s="14">
        <v>149.777768</v>
      </c>
      <c r="F36" s="17"/>
      <c r="G36" s="17"/>
      <c r="H36" s="17"/>
      <c r="I36" s="17"/>
      <c r="J36" s="17"/>
      <c r="K36" s="17"/>
      <c r="L36" s="17"/>
      <c r="M36" s="17"/>
      <c r="N36" s="17"/>
      <c r="O36" s="17"/>
      <c r="P36" s="17"/>
      <c r="Q36" s="17"/>
      <c r="R36" s="17"/>
      <c r="S36" s="17"/>
      <c r="T36" s="17"/>
      <c r="U36" s="17"/>
      <c r="V36" s="17"/>
      <c r="W36" s="17"/>
      <c r="X36" s="17"/>
      <c r="Y36" s="17"/>
      <c r="Z36" s="17"/>
    </row>
  </sheetData>
  <mergeCells count="5">
    <mergeCell ref="A1:E1"/>
    <mergeCell ref="A2:E2"/>
    <mergeCell ref="A4:B4"/>
    <mergeCell ref="C4:E4"/>
    <mergeCell ref="A36:B3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Z15"/>
  <sheetViews>
    <sheetView showRuler="0" workbookViewId="0">
      <selection activeCell="F14" sqref="F14"/>
    </sheetView>
  </sheetViews>
  <sheetFormatPr defaultColWidth="9" defaultRowHeight="12.75"/>
  <cols>
    <col min="1" max="1" width="16.2857142857143" style="1" customWidth="1"/>
    <col min="2" max="2" width="23.4285714285714" style="1" customWidth="1"/>
    <col min="3" max="3" width="16.4285714285714" style="1" customWidth="1"/>
    <col min="4" max="4" width="13.2857142857143" style="1" customWidth="1"/>
    <col min="5" max="5" width="19.5714285714286" style="1" customWidth="1"/>
    <col min="6" max="6" width="13.5714285714286" style="1" customWidth="1"/>
    <col min="7" max="7" width="14.4285714285714" style="1" customWidth="1"/>
    <col min="8" max="8" width="17.8571428571429" style="1" customWidth="1"/>
    <col min="9" max="26" width="13.5714285714286" style="1" customWidth="1"/>
  </cols>
  <sheetData>
    <row r="1" ht="18.75" customHeight="1" spans="1:26">
      <c r="A1" s="2" t="s">
        <v>243</v>
      </c>
      <c r="I1" s="2"/>
      <c r="J1" s="2"/>
      <c r="K1" s="2"/>
      <c r="L1" s="2"/>
      <c r="M1" s="2"/>
      <c r="N1" s="2"/>
      <c r="O1" s="2"/>
      <c r="P1" s="2"/>
      <c r="Q1" s="2"/>
      <c r="R1" s="2"/>
      <c r="S1" s="2"/>
      <c r="T1" s="2"/>
      <c r="U1" s="2"/>
      <c r="V1" s="2"/>
      <c r="W1" s="2"/>
      <c r="X1" s="2"/>
      <c r="Y1" s="2"/>
      <c r="Z1" s="2"/>
    </row>
    <row r="2" ht="30" customHeight="1" spans="1:26">
      <c r="A2" s="42" t="s">
        <v>244</v>
      </c>
      <c r="B2" s="42"/>
      <c r="C2" s="42"/>
      <c r="D2" s="42"/>
      <c r="E2" s="42"/>
      <c r="F2" s="42"/>
      <c r="G2" s="42"/>
      <c r="H2" s="42"/>
      <c r="I2" s="42"/>
      <c r="J2" s="42"/>
      <c r="K2" s="42"/>
      <c r="L2" s="42"/>
      <c r="M2" s="42"/>
      <c r="N2" s="42"/>
      <c r="O2" s="42"/>
      <c r="P2" s="42"/>
      <c r="Q2" s="42"/>
      <c r="R2" s="42"/>
      <c r="S2" s="42"/>
      <c r="T2" s="42"/>
      <c r="U2" s="3"/>
      <c r="V2" s="3"/>
      <c r="W2" s="3"/>
      <c r="X2" s="3"/>
      <c r="Y2" s="3"/>
      <c r="Z2" s="3"/>
    </row>
    <row r="3" ht="50" customHeight="1" spans="1:20">
      <c r="A3" s="43"/>
      <c r="B3" s="43"/>
      <c r="C3" s="44" t="s">
        <v>245</v>
      </c>
      <c r="D3" s="44"/>
      <c r="E3" s="44"/>
      <c r="F3" s="44"/>
      <c r="G3" s="44"/>
      <c r="H3" s="44"/>
      <c r="I3" s="51" t="s">
        <v>246</v>
      </c>
      <c r="J3" s="52"/>
      <c r="K3" s="52"/>
      <c r="L3" s="52"/>
      <c r="M3" s="52"/>
      <c r="N3" s="52"/>
      <c r="O3" s="52" t="s">
        <v>247</v>
      </c>
      <c r="P3" s="52"/>
      <c r="Q3" s="52"/>
      <c r="R3" s="52"/>
      <c r="S3" s="52"/>
      <c r="T3" s="52"/>
    </row>
    <row r="4" s="41" customFormat="1" ht="22.5" customHeight="1" spans="1:26">
      <c r="A4" s="45" t="s">
        <v>55</v>
      </c>
      <c r="B4" s="45" t="s">
        <v>56</v>
      </c>
      <c r="C4" s="45" t="s">
        <v>248</v>
      </c>
      <c r="D4" s="45" t="s">
        <v>249</v>
      </c>
      <c r="E4" s="45" t="s">
        <v>250</v>
      </c>
      <c r="F4" s="46"/>
      <c r="G4" s="47"/>
      <c r="H4" s="45" t="s">
        <v>222</v>
      </c>
      <c r="I4" s="52" t="s">
        <v>251</v>
      </c>
      <c r="J4" s="52" t="s">
        <v>252</v>
      </c>
      <c r="K4" s="52" t="s">
        <v>250</v>
      </c>
      <c r="L4" s="52"/>
      <c r="M4" s="52"/>
      <c r="N4" s="52" t="s">
        <v>222</v>
      </c>
      <c r="O4" s="52" t="s">
        <v>251</v>
      </c>
      <c r="P4" s="52" t="s">
        <v>252</v>
      </c>
      <c r="Q4" s="52" t="s">
        <v>250</v>
      </c>
      <c r="R4" s="52"/>
      <c r="S4" s="52"/>
      <c r="T4" s="52" t="s">
        <v>222</v>
      </c>
      <c r="U4" s="55"/>
      <c r="V4" s="55"/>
      <c r="W4" s="55"/>
      <c r="X4" s="55"/>
      <c r="Y4" s="55"/>
      <c r="Z4" s="55"/>
    </row>
    <row r="5" s="41" customFormat="1" ht="63" customHeight="1" spans="1:26">
      <c r="A5" s="48"/>
      <c r="B5" s="48"/>
      <c r="C5" s="48"/>
      <c r="D5" s="48"/>
      <c r="E5" s="49" t="s">
        <v>59</v>
      </c>
      <c r="F5" s="49" t="s">
        <v>253</v>
      </c>
      <c r="G5" s="49" t="s">
        <v>254</v>
      </c>
      <c r="H5" s="48"/>
      <c r="I5" s="52"/>
      <c r="J5" s="52"/>
      <c r="K5" s="52" t="s">
        <v>59</v>
      </c>
      <c r="L5" s="52" t="s">
        <v>253</v>
      </c>
      <c r="M5" s="52" t="s">
        <v>230</v>
      </c>
      <c r="N5" s="52"/>
      <c r="O5" s="52"/>
      <c r="P5" s="52"/>
      <c r="Q5" s="52" t="s">
        <v>59</v>
      </c>
      <c r="R5" s="52" t="s">
        <v>253</v>
      </c>
      <c r="S5" s="52" t="s">
        <v>230</v>
      </c>
      <c r="T5" s="52"/>
      <c r="U5" s="55"/>
      <c r="V5" s="55"/>
      <c r="W5" s="55"/>
      <c r="X5" s="55"/>
      <c r="Y5" s="55"/>
      <c r="Z5" s="55"/>
    </row>
    <row r="6" ht="18.75" customHeight="1" spans="1:26">
      <c r="A6" s="8" t="s">
        <v>72</v>
      </c>
      <c r="B6" s="8" t="s">
        <v>73</v>
      </c>
      <c r="C6" s="13">
        <v>14.5</v>
      </c>
      <c r="D6" s="13">
        <v>0</v>
      </c>
      <c r="E6" s="13">
        <v>10</v>
      </c>
      <c r="F6" s="13">
        <v>0</v>
      </c>
      <c r="G6" s="13">
        <v>10</v>
      </c>
      <c r="H6" s="13">
        <v>4.5</v>
      </c>
      <c r="I6" s="53">
        <v>12.7438</v>
      </c>
      <c r="J6" s="54">
        <v>0</v>
      </c>
      <c r="K6" s="53">
        <v>10</v>
      </c>
      <c r="L6" s="54">
        <v>0</v>
      </c>
      <c r="M6" s="54">
        <v>10</v>
      </c>
      <c r="N6" s="54">
        <v>2.7438</v>
      </c>
      <c r="O6" s="53">
        <v>12.37</v>
      </c>
      <c r="P6" s="54">
        <v>0</v>
      </c>
      <c r="Q6" s="53">
        <v>10</v>
      </c>
      <c r="R6" s="54">
        <v>0</v>
      </c>
      <c r="S6" s="54">
        <v>10</v>
      </c>
      <c r="T6" s="54">
        <v>2.37</v>
      </c>
      <c r="U6" s="16"/>
      <c r="V6" s="16"/>
      <c r="W6" s="16"/>
      <c r="X6" s="16"/>
      <c r="Y6" s="16"/>
      <c r="Z6" s="16"/>
    </row>
    <row r="7" ht="18.75" customHeight="1" spans="1:26">
      <c r="A7" s="10" t="s">
        <v>57</v>
      </c>
      <c r="B7" s="6"/>
      <c r="C7" s="14">
        <v>14.5</v>
      </c>
      <c r="D7" s="14">
        <v>0</v>
      </c>
      <c r="E7" s="14">
        <v>10</v>
      </c>
      <c r="F7" s="14">
        <v>0</v>
      </c>
      <c r="G7" s="14">
        <v>10</v>
      </c>
      <c r="H7" s="14">
        <v>4.5</v>
      </c>
      <c r="I7" s="53">
        <v>12.7438</v>
      </c>
      <c r="J7" s="54">
        <v>0</v>
      </c>
      <c r="K7" s="53">
        <v>10</v>
      </c>
      <c r="L7" s="54">
        <v>0</v>
      </c>
      <c r="M7" s="54">
        <v>10</v>
      </c>
      <c r="N7" s="54">
        <v>2.7438</v>
      </c>
      <c r="O7" s="53">
        <v>12.37</v>
      </c>
      <c r="P7" s="54">
        <v>0</v>
      </c>
      <c r="Q7" s="53">
        <v>10</v>
      </c>
      <c r="R7" s="54">
        <v>0</v>
      </c>
      <c r="S7" s="54">
        <v>10</v>
      </c>
      <c r="T7" s="54">
        <v>2.37</v>
      </c>
      <c r="U7" s="17"/>
      <c r="V7" s="17"/>
      <c r="W7" s="17"/>
      <c r="X7" s="17"/>
      <c r="Y7" s="17"/>
      <c r="Z7" s="17"/>
    </row>
    <row r="15" ht="15.75" spans="6:6">
      <c r="F15" s="50"/>
    </row>
  </sheetData>
  <mergeCells count="20">
    <mergeCell ref="A1:H1"/>
    <mergeCell ref="A2:T2"/>
    <mergeCell ref="C3:H3"/>
    <mergeCell ref="I3:N3"/>
    <mergeCell ref="O3:T3"/>
    <mergeCell ref="E4:G4"/>
    <mergeCell ref="K4:M4"/>
    <mergeCell ref="Q4:S4"/>
    <mergeCell ref="A7:B7"/>
    <mergeCell ref="A4:A5"/>
    <mergeCell ref="B4:B5"/>
    <mergeCell ref="C4:C5"/>
    <mergeCell ref="D4:D5"/>
    <mergeCell ref="H4:H5"/>
    <mergeCell ref="I4:I5"/>
    <mergeCell ref="J4:J5"/>
    <mergeCell ref="N4:N5"/>
    <mergeCell ref="O4:O5"/>
    <mergeCell ref="P4:P5"/>
    <mergeCell ref="T4:T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Z10"/>
  <sheetViews>
    <sheetView showRuler="0" workbookViewId="0">
      <selection activeCell="D25" sqref="D25"/>
    </sheetView>
  </sheetViews>
  <sheetFormatPr defaultColWidth="9" defaultRowHeight="12.75"/>
  <cols>
    <col min="1" max="1" width="27.8571428571429" style="1" customWidth="1"/>
    <col min="2" max="2" width="42.1428571428571" style="1" customWidth="1"/>
    <col min="3" max="5" width="27.8571428571429" style="1" customWidth="1"/>
    <col min="6" max="26" width="13.5714285714286" style="1" customWidth="1"/>
  </cols>
  <sheetData>
    <row r="1" ht="18.75" customHeight="1" spans="1:26">
      <c r="A1" s="2" t="s">
        <v>255</v>
      </c>
      <c r="F1" s="2"/>
      <c r="G1" s="2"/>
      <c r="H1" s="2"/>
      <c r="I1" s="2"/>
      <c r="J1" s="2"/>
      <c r="K1" s="2"/>
      <c r="L1" s="2"/>
      <c r="M1" s="2"/>
      <c r="N1" s="2"/>
      <c r="O1" s="2"/>
      <c r="P1" s="2"/>
      <c r="Q1" s="2"/>
      <c r="R1" s="2"/>
      <c r="S1" s="2"/>
      <c r="T1" s="2"/>
      <c r="U1" s="2"/>
      <c r="V1" s="2"/>
      <c r="W1" s="2"/>
      <c r="X1" s="2"/>
      <c r="Y1" s="2"/>
      <c r="Z1" s="2"/>
    </row>
    <row r="2" ht="30" customHeight="1" spans="1:26">
      <c r="A2" s="3" t="s">
        <v>256</v>
      </c>
      <c r="F2" s="3"/>
      <c r="G2" s="3"/>
      <c r="H2" s="3"/>
      <c r="I2" s="3"/>
      <c r="J2" s="3"/>
      <c r="K2" s="3"/>
      <c r="L2" s="3"/>
      <c r="M2" s="3"/>
      <c r="N2" s="3"/>
      <c r="O2" s="3"/>
      <c r="P2" s="3"/>
      <c r="Q2" s="3"/>
      <c r="R2" s="3"/>
      <c r="S2" s="3"/>
      <c r="T2" s="3"/>
      <c r="U2" s="3"/>
      <c r="V2" s="3"/>
      <c r="W2" s="3"/>
      <c r="X2" s="3"/>
      <c r="Y2" s="3"/>
      <c r="Z2" s="3"/>
    </row>
    <row r="4" ht="22.5" customHeight="1" spans="1:26">
      <c r="A4" s="4" t="s">
        <v>76</v>
      </c>
      <c r="B4" s="4" t="s">
        <v>77</v>
      </c>
      <c r="C4" s="4" t="s">
        <v>257</v>
      </c>
      <c r="D4" s="5"/>
      <c r="E4" s="6"/>
      <c r="F4" s="15"/>
      <c r="G4" s="15"/>
      <c r="H4" s="15"/>
      <c r="I4" s="15"/>
      <c r="J4" s="15"/>
      <c r="K4" s="15"/>
      <c r="L4" s="15"/>
      <c r="M4" s="15"/>
      <c r="N4" s="15"/>
      <c r="O4" s="15"/>
      <c r="P4" s="15"/>
      <c r="Q4" s="15"/>
      <c r="R4" s="15"/>
      <c r="S4" s="15"/>
      <c r="T4" s="15"/>
      <c r="U4" s="15"/>
      <c r="V4" s="15"/>
      <c r="W4" s="15"/>
      <c r="X4" s="15"/>
      <c r="Y4" s="15"/>
      <c r="Z4" s="15"/>
    </row>
    <row r="5" ht="22.5" customHeight="1" spans="1:26">
      <c r="A5" s="7"/>
      <c r="B5" s="7"/>
      <c r="C5" s="4" t="s">
        <v>57</v>
      </c>
      <c r="D5" s="4" t="s">
        <v>78</v>
      </c>
      <c r="E5" s="4" t="s">
        <v>79</v>
      </c>
      <c r="F5" s="15"/>
      <c r="G5" s="15"/>
      <c r="H5" s="15"/>
      <c r="I5" s="15"/>
      <c r="J5" s="15"/>
      <c r="K5" s="15"/>
      <c r="L5" s="15"/>
      <c r="M5" s="15"/>
      <c r="N5" s="15"/>
      <c r="O5" s="15"/>
      <c r="P5" s="15"/>
      <c r="Q5" s="15"/>
      <c r="R5" s="15"/>
      <c r="S5" s="15"/>
      <c r="T5" s="15"/>
      <c r="U5" s="15"/>
      <c r="V5" s="15"/>
      <c r="W5" s="15"/>
      <c r="X5" s="15"/>
      <c r="Y5" s="15"/>
      <c r="Z5" s="15"/>
    </row>
    <row r="6" ht="18.75" customHeight="1" spans="1:26">
      <c r="A6" s="8"/>
      <c r="B6" s="8"/>
      <c r="C6" s="13">
        <v>0</v>
      </c>
      <c r="D6" s="13">
        <v>0</v>
      </c>
      <c r="E6" s="13">
        <v>0</v>
      </c>
      <c r="F6" s="16"/>
      <c r="G6" s="16"/>
      <c r="H6" s="16"/>
      <c r="I6" s="16"/>
      <c r="J6" s="16"/>
      <c r="K6" s="16"/>
      <c r="L6" s="16"/>
      <c r="M6" s="16"/>
      <c r="N6" s="16"/>
      <c r="O6" s="16"/>
      <c r="P6" s="16"/>
      <c r="Q6" s="16"/>
      <c r="R6" s="16"/>
      <c r="S6" s="16"/>
      <c r="T6" s="16"/>
      <c r="U6" s="16"/>
      <c r="V6" s="16"/>
      <c r="W6" s="16"/>
      <c r="X6" s="16"/>
      <c r="Y6" s="16"/>
      <c r="Z6" s="16"/>
    </row>
    <row r="7" ht="18.75" customHeight="1" spans="1:26">
      <c r="A7" s="8"/>
      <c r="B7" s="8"/>
      <c r="C7" s="13">
        <v>0</v>
      </c>
      <c r="D7" s="13">
        <v>0</v>
      </c>
      <c r="E7" s="13">
        <v>0</v>
      </c>
      <c r="F7" s="16"/>
      <c r="G7" s="16"/>
      <c r="H7" s="16"/>
      <c r="I7" s="16"/>
      <c r="J7" s="16"/>
      <c r="K7" s="16"/>
      <c r="L7" s="16"/>
      <c r="M7" s="16"/>
      <c r="N7" s="16"/>
      <c r="O7" s="16"/>
      <c r="P7" s="16"/>
      <c r="Q7" s="16"/>
      <c r="R7" s="16"/>
      <c r="S7" s="16"/>
      <c r="T7" s="16"/>
      <c r="U7" s="16"/>
      <c r="V7" s="16"/>
      <c r="W7" s="16"/>
      <c r="X7" s="16"/>
      <c r="Y7" s="16"/>
      <c r="Z7" s="16"/>
    </row>
    <row r="8" ht="18.75" customHeight="1" spans="1:26">
      <c r="A8" s="8"/>
      <c r="B8" s="8"/>
      <c r="C8" s="13">
        <v>0</v>
      </c>
      <c r="D8" s="13">
        <v>0</v>
      </c>
      <c r="E8" s="13">
        <v>0</v>
      </c>
      <c r="F8" s="16"/>
      <c r="G8" s="16"/>
      <c r="H8" s="16"/>
      <c r="I8" s="16"/>
      <c r="J8" s="16"/>
      <c r="K8" s="16"/>
      <c r="L8" s="16"/>
      <c r="M8" s="16"/>
      <c r="N8" s="16"/>
      <c r="O8" s="16"/>
      <c r="P8" s="16"/>
      <c r="Q8" s="16"/>
      <c r="R8" s="16"/>
      <c r="S8" s="16"/>
      <c r="T8" s="16"/>
      <c r="U8" s="16"/>
      <c r="V8" s="16"/>
      <c r="W8" s="16"/>
      <c r="X8" s="16"/>
      <c r="Y8" s="16"/>
      <c r="Z8" s="16"/>
    </row>
    <row r="9" ht="18.75" customHeight="1" spans="1:26">
      <c r="A9" s="10" t="s">
        <v>179</v>
      </c>
      <c r="B9" s="6"/>
      <c r="C9" s="37">
        <v>0</v>
      </c>
      <c r="D9" s="14">
        <v>0</v>
      </c>
      <c r="E9" s="14">
        <v>0</v>
      </c>
      <c r="F9" s="17"/>
      <c r="G9" s="17"/>
      <c r="H9" s="17"/>
      <c r="I9" s="17"/>
      <c r="J9" s="17"/>
      <c r="K9" s="17"/>
      <c r="L9" s="17"/>
      <c r="M9" s="17"/>
      <c r="N9" s="17"/>
      <c r="O9" s="17"/>
      <c r="P9" s="17"/>
      <c r="Q9" s="17"/>
      <c r="R9" s="17"/>
      <c r="S9" s="17"/>
      <c r="T9" s="17"/>
      <c r="U9" s="17"/>
      <c r="V9" s="17"/>
      <c r="W9" s="17"/>
      <c r="X9" s="17"/>
      <c r="Y9" s="17"/>
      <c r="Z9" s="17"/>
    </row>
    <row r="10" ht="33" customHeight="1" spans="1:2">
      <c r="A10" s="40" t="s">
        <v>258</v>
      </c>
      <c r="B10" s="40"/>
    </row>
  </sheetData>
  <mergeCells count="7">
    <mergeCell ref="A1:E1"/>
    <mergeCell ref="A2:E2"/>
    <mergeCell ref="C4:E4"/>
    <mergeCell ref="A9:B9"/>
    <mergeCell ref="A10:B10"/>
    <mergeCell ref="A4:A5"/>
    <mergeCell ref="B4:B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Z13"/>
  <sheetViews>
    <sheetView showRuler="0" workbookViewId="0">
      <selection activeCell="C20" sqref="C20"/>
    </sheetView>
  </sheetViews>
  <sheetFormatPr defaultColWidth="9" defaultRowHeight="12.75"/>
  <cols>
    <col min="1" max="1" width="27.8571428571429" style="1" customWidth="1"/>
    <col min="2" max="2" width="42.1428571428571" style="1" customWidth="1"/>
    <col min="3" max="5" width="27.8571428571429" style="1" customWidth="1"/>
    <col min="6" max="26" width="13.5714285714286" style="1" customWidth="1"/>
  </cols>
  <sheetData>
    <row r="1" ht="18.75" customHeight="1" spans="1:26">
      <c r="A1" s="2" t="s">
        <v>259</v>
      </c>
      <c r="F1" s="2"/>
      <c r="G1" s="2"/>
      <c r="H1" s="2"/>
      <c r="I1" s="2"/>
      <c r="J1" s="2"/>
      <c r="K1" s="2"/>
      <c r="L1" s="2"/>
      <c r="M1" s="2"/>
      <c r="N1" s="2"/>
      <c r="O1" s="2"/>
      <c r="P1" s="2"/>
      <c r="Q1" s="2"/>
      <c r="R1" s="2"/>
      <c r="S1" s="2"/>
      <c r="T1" s="2"/>
      <c r="U1" s="2"/>
      <c r="V1" s="2"/>
      <c r="W1" s="2"/>
      <c r="X1" s="2"/>
      <c r="Y1" s="2"/>
      <c r="Z1" s="2"/>
    </row>
    <row r="2" ht="30" customHeight="1" spans="1:26">
      <c r="A2" s="3" t="s">
        <v>260</v>
      </c>
      <c r="F2" s="35"/>
      <c r="G2" s="35"/>
      <c r="H2" s="35"/>
      <c r="I2" s="35"/>
      <c r="J2" s="35"/>
      <c r="K2" s="35"/>
      <c r="L2" s="35"/>
      <c r="M2" s="35"/>
      <c r="N2" s="35"/>
      <c r="O2" s="35"/>
      <c r="P2" s="35"/>
      <c r="Q2" s="35"/>
      <c r="R2" s="35"/>
      <c r="S2" s="35"/>
      <c r="T2" s="35"/>
      <c r="U2" s="35"/>
      <c r="V2" s="35"/>
      <c r="W2" s="35"/>
      <c r="X2" s="35"/>
      <c r="Y2" s="35"/>
      <c r="Z2" s="35"/>
    </row>
    <row r="4" ht="22.5" customHeight="1" spans="1:26">
      <c r="A4" s="4" t="s">
        <v>76</v>
      </c>
      <c r="B4" s="4" t="s">
        <v>77</v>
      </c>
      <c r="C4" s="4" t="s">
        <v>261</v>
      </c>
      <c r="D4" s="5"/>
      <c r="E4" s="6"/>
      <c r="F4" s="36"/>
      <c r="G4" s="36"/>
      <c r="H4" s="36"/>
      <c r="I4" s="36"/>
      <c r="J4" s="36"/>
      <c r="K4" s="36"/>
      <c r="L4" s="36"/>
      <c r="M4" s="36"/>
      <c r="N4" s="36"/>
      <c r="O4" s="36"/>
      <c r="P4" s="36"/>
      <c r="Q4" s="36"/>
      <c r="R4" s="36"/>
      <c r="S4" s="36"/>
      <c r="T4" s="36"/>
      <c r="U4" s="36"/>
      <c r="V4" s="36"/>
      <c r="W4" s="36"/>
      <c r="X4" s="36"/>
      <c r="Y4" s="36"/>
      <c r="Z4" s="36"/>
    </row>
    <row r="5" ht="22.5" customHeight="1" spans="1:26">
      <c r="A5" s="7"/>
      <c r="B5" s="7"/>
      <c r="C5" s="4" t="s">
        <v>57</v>
      </c>
      <c r="D5" s="4" t="s">
        <v>78</v>
      </c>
      <c r="E5" s="4" t="s">
        <v>79</v>
      </c>
      <c r="F5" s="36"/>
      <c r="G5" s="36"/>
      <c r="H5" s="36"/>
      <c r="I5" s="36"/>
      <c r="J5" s="36"/>
      <c r="K5" s="36"/>
      <c r="L5" s="36"/>
      <c r="M5" s="36"/>
      <c r="N5" s="36"/>
      <c r="O5" s="36"/>
      <c r="P5" s="36"/>
      <c r="Q5" s="36"/>
      <c r="R5" s="36"/>
      <c r="S5" s="36"/>
      <c r="T5" s="36"/>
      <c r="U5" s="36"/>
      <c r="V5" s="36"/>
      <c r="W5" s="36"/>
      <c r="X5" s="36"/>
      <c r="Y5" s="36"/>
      <c r="Z5" s="36"/>
    </row>
    <row r="6" ht="18.75" customHeight="1" spans="1:26">
      <c r="A6" s="8"/>
      <c r="B6" s="8"/>
      <c r="C6" s="13">
        <v>0</v>
      </c>
      <c r="D6" s="13">
        <v>0</v>
      </c>
      <c r="E6" s="13">
        <v>0</v>
      </c>
      <c r="F6" s="16"/>
      <c r="G6" s="16"/>
      <c r="H6" s="16"/>
      <c r="I6" s="16"/>
      <c r="J6" s="16"/>
      <c r="K6" s="16"/>
      <c r="L6" s="16"/>
      <c r="M6" s="16"/>
      <c r="N6" s="16"/>
      <c r="O6" s="16"/>
      <c r="P6" s="16"/>
      <c r="Q6" s="16"/>
      <c r="R6" s="16"/>
      <c r="S6" s="16"/>
      <c r="T6" s="16"/>
      <c r="U6" s="16"/>
      <c r="V6" s="16"/>
      <c r="W6" s="16"/>
      <c r="X6" s="16"/>
      <c r="Y6" s="16"/>
      <c r="Z6" s="16"/>
    </row>
    <row r="7" ht="18.75" customHeight="1" spans="1:26">
      <c r="A7" s="8"/>
      <c r="B7" s="8"/>
      <c r="C7" s="13">
        <v>0</v>
      </c>
      <c r="D7" s="13">
        <v>0</v>
      </c>
      <c r="E7" s="13">
        <v>0</v>
      </c>
      <c r="F7" s="16"/>
      <c r="G7" s="16"/>
      <c r="H7" s="16"/>
      <c r="I7" s="16"/>
      <c r="J7" s="16"/>
      <c r="K7" s="16"/>
      <c r="L7" s="16"/>
      <c r="M7" s="16"/>
      <c r="N7" s="16"/>
      <c r="O7" s="16"/>
      <c r="P7" s="16"/>
      <c r="Q7" s="16"/>
      <c r="R7" s="16"/>
      <c r="S7" s="16"/>
      <c r="T7" s="16"/>
      <c r="U7" s="16"/>
      <c r="V7" s="16"/>
      <c r="W7" s="16"/>
      <c r="X7" s="16"/>
      <c r="Y7" s="16"/>
      <c r="Z7" s="16"/>
    </row>
    <row r="8" ht="18.75" customHeight="1" spans="1:26">
      <c r="A8" s="8"/>
      <c r="B8" s="8"/>
      <c r="C8" s="13">
        <v>0</v>
      </c>
      <c r="D8" s="13">
        <v>0</v>
      </c>
      <c r="E8" s="13">
        <v>0</v>
      </c>
      <c r="F8" s="16"/>
      <c r="G8" s="16"/>
      <c r="H8" s="16"/>
      <c r="I8" s="16"/>
      <c r="J8" s="16"/>
      <c r="K8" s="16"/>
      <c r="L8" s="16"/>
      <c r="M8" s="16"/>
      <c r="N8" s="16"/>
      <c r="O8" s="16"/>
      <c r="P8" s="16"/>
      <c r="Q8" s="16"/>
      <c r="R8" s="16"/>
      <c r="S8" s="16"/>
      <c r="T8" s="16"/>
      <c r="U8" s="16"/>
      <c r="V8" s="16"/>
      <c r="W8" s="16"/>
      <c r="X8" s="16"/>
      <c r="Y8" s="16"/>
      <c r="Z8" s="16"/>
    </row>
    <row r="9" ht="18.75" customHeight="1" spans="1:26">
      <c r="A9" s="10" t="s">
        <v>179</v>
      </c>
      <c r="B9" s="6"/>
      <c r="C9" s="37">
        <v>0</v>
      </c>
      <c r="D9" s="14">
        <v>0</v>
      </c>
      <c r="E9" s="14">
        <v>0</v>
      </c>
      <c r="F9" s="17"/>
      <c r="G9" s="17"/>
      <c r="H9" s="17"/>
      <c r="I9" s="17"/>
      <c r="J9" s="17"/>
      <c r="K9" s="17"/>
      <c r="L9" s="17"/>
      <c r="M9" s="17"/>
      <c r="N9" s="17"/>
      <c r="O9" s="17"/>
      <c r="P9" s="17"/>
      <c r="Q9" s="17"/>
      <c r="R9" s="17"/>
      <c r="S9" s="17"/>
      <c r="T9" s="17"/>
      <c r="U9" s="17"/>
      <c r="V9" s="17"/>
      <c r="W9" s="17"/>
      <c r="X9" s="17"/>
      <c r="Y9" s="17"/>
      <c r="Z9" s="17"/>
    </row>
    <row r="11" ht="20.25" spans="1:2">
      <c r="A11" s="38" t="s">
        <v>262</v>
      </c>
      <c r="B11" s="38"/>
    </row>
    <row r="13" ht="20.25" spans="1:1">
      <c r="A13" s="39"/>
    </row>
  </sheetData>
  <mergeCells count="7">
    <mergeCell ref="A1:E1"/>
    <mergeCell ref="A2:E2"/>
    <mergeCell ref="C4:E4"/>
    <mergeCell ref="A9:B9"/>
    <mergeCell ref="A11:B11"/>
    <mergeCell ref="A4:A5"/>
    <mergeCell ref="B4:B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表1-收支总表</vt:lpstr>
      <vt:lpstr>表2-收入总表</vt:lpstr>
      <vt:lpstr>表3-支出总表</vt:lpstr>
      <vt:lpstr>表4-财政拨款收支总表</vt:lpstr>
      <vt:lpstr>表5-一般公共预算支出表</vt:lpstr>
      <vt:lpstr>表6-一般公共预算基本支出表</vt:lpstr>
      <vt:lpstr>表7-一般公共预算三公经费支出表</vt:lpstr>
      <vt:lpstr>表8-政府性基金预算支出表</vt:lpstr>
      <vt:lpstr>表9-国有资本经营预算支出表</vt:lpstr>
      <vt:lpstr>表10-项目支出表</vt:lpstr>
      <vt:lpstr>表11-项目绩效目标表</vt:lpstr>
      <vt:lpstr>表12-政府采购预算表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Qt Xlsx Library</dc:creator>
  <cp:lastModifiedBy>娟</cp:lastModifiedBy>
  <dcterms:created xsi:type="dcterms:W3CDTF">2024-02-05T09:40:00Z</dcterms:created>
  <dcterms:modified xsi:type="dcterms:W3CDTF">2024-02-22T07:10:22Z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EE9D4BE9972849ED9504F1BAC5796C6C</vt:lpwstr>
  </property>
  <property fmtid="{D5CDD505-2E9C-101B-9397-08002B2CF9AE}" pid="3" name="KSOProductBuildVer">
    <vt:lpwstr>2052-12.1.0.16250</vt:lpwstr>
  </property>
</Properties>
</file>